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明細彙總" sheetId="1" r:id="rId1"/>
  </sheets>
  <externalReferences>
    <externalReference r:id="rId2"/>
  </externalReferences>
  <definedNames>
    <definedName name="_xlnm._FilterDatabase" localSheetId="0" hidden="1">明細彙總!$B$4:$S$26</definedName>
    <definedName name="D126757F_8C22_4332_AE16_6A56D0626CD4_Sheet1__2__圖表_6_ChartType" hidden="1">4</definedName>
    <definedName name="D126757F_8C22_4332_AE16_6A56D0626CD4_Sheet1__2__圖表_6_distributionSingle" hidden="1">FALSE</definedName>
    <definedName name="D126757F_8C22_4332_AE16_6A56D0626CD4_Sheet1__2__圖表_6_HorAxisGridlines" hidden="1">FALSE</definedName>
    <definedName name="D126757F_8C22_4332_AE16_6A56D0626CD4_Sheet1__2__圖表_6_VerAxisGridlines" hidden="1">FALSE</definedName>
    <definedName name="D126757F_8C22_4332_AE16_6A56D0626CD4_Sheet1_圖表_2_ChartType" hidden="1">2</definedName>
    <definedName name="D126757F_8C22_4332_AE16_6A56D0626CD4_Sheet1_圖表_2_distributionSingle" hidden="1">FALSE</definedName>
    <definedName name="D126757F_8C22_4332_AE16_6A56D0626CD4_Sheet1_圖表_2_HorAxisGridlines" hidden="1">FALSE</definedName>
    <definedName name="D126757F_8C22_4332_AE16_6A56D0626CD4_Sheet1_圖表_2_VerAxisGridlines" hidden="1">FALSE</definedName>
    <definedName name="月份">OFFSET([1]環比!$C$2:$N$2,[1]環比!$E$13,)</definedName>
  </definedNames>
  <calcPr calcId="144525"/>
</workbook>
</file>

<file path=xl/sharedStrings.xml><?xml version="1.0" encoding="utf-8"?>
<sst xmlns="http://schemas.openxmlformats.org/spreadsheetml/2006/main" count="57" uniqueCount="41">
  <si>
    <t>材料進出庫存盤點表</t>
  </si>
  <si>
    <t>序號</t>
  </si>
  <si>
    <t>物料類別</t>
  </si>
  <si>
    <t>物料名稱</t>
  </si>
  <si>
    <t>材料入庫數量</t>
  </si>
  <si>
    <t>材料出庫數量</t>
  </si>
  <si>
    <t>材料庫存數量</t>
  </si>
  <si>
    <t>成品入庫數量</t>
  </si>
  <si>
    <t>成品發貨數量</t>
  </si>
  <si>
    <t>成品庫存數量</t>
  </si>
  <si>
    <t>材料入庫價值</t>
  </si>
  <si>
    <t>材料出庫價值</t>
  </si>
  <si>
    <t>材料毛利</t>
  </si>
  <si>
    <t>成品入庫價值</t>
  </si>
  <si>
    <t>成品發貨價值</t>
  </si>
  <si>
    <t>成品毛利</t>
  </si>
  <si>
    <t>成品-無屏PC</t>
  </si>
  <si>
    <t>光貼合套件</t>
  </si>
  <si>
    <t>工程未編號物料</t>
  </si>
  <si>
    <t>框貼套件</t>
  </si>
  <si>
    <t>原材料-包材</t>
  </si>
  <si>
    <t>安卓PC</t>
  </si>
  <si>
    <t>原材料-觸控式螢幕</t>
  </si>
  <si>
    <t>觸控顯示器</t>
  </si>
  <si>
    <t>原材料-電子料</t>
  </si>
  <si>
    <t>觸控一體機</t>
  </si>
  <si>
    <t>原材料-輔料</t>
  </si>
  <si>
    <t>原材料-副板</t>
  </si>
  <si>
    <t>原材料-改亮物料</t>
  </si>
  <si>
    <t>原材料-機殼</t>
  </si>
  <si>
    <t>原材料-模具</t>
  </si>
  <si>
    <t>原材料-配件</t>
  </si>
  <si>
    <t>原材料-線材</t>
  </si>
  <si>
    <t>原材料-液晶屏</t>
  </si>
  <si>
    <t>原材料-主機板</t>
  </si>
  <si>
    <t>半成品-光貼合套件</t>
  </si>
  <si>
    <t>半成品-框貼套件</t>
  </si>
  <si>
    <t>半成品-其他</t>
  </si>
  <si>
    <t>成品-安卓PC</t>
  </si>
  <si>
    <t>成品-觸控顯示器</t>
  </si>
  <si>
    <t>成品-觸控一體機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</si>
</sst>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color rgb="FFFF0000"/>
      <name val="微软雅黑"/>
      <charset val="134"/>
    </font>
    <font>
      <b/>
      <sz val="28"/>
      <color theme="0"/>
      <name val="微软雅黑"/>
      <charset val="134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2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tencent%20files\745300717\filerecv\mobilefile\&#20179;&#24211;&#25910;&#21457;&#25253;&#21578;-&#32852;&#21160;&#22270;&#292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环比"/>
      <sheetName val="按种类汇总图表"/>
      <sheetName val="明细汇总"/>
      <sheetName val="透视表"/>
      <sheetName val="每月出入库汇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S27"/>
  <sheetViews>
    <sheetView showGridLines="0" showZeros="0" tabSelected="1" zoomScale="50" zoomScaleNormal="50" workbookViewId="0">
      <selection activeCell="B2" sqref="B2:P26"/>
    </sheetView>
  </sheetViews>
  <sheetFormatPr defaultColWidth="9" defaultRowHeight="14.25"/>
  <cols>
    <col min="1" max="1" width="1.875" customWidth="1"/>
    <col min="2" max="2" width="4.875" style="1" customWidth="1"/>
    <col min="3" max="3" width="17.875" style="1" customWidth="1"/>
    <col min="4" max="9" width="10.875" style="1" customWidth="1"/>
    <col min="10" max="10" width="10.875" style="2" customWidth="1"/>
    <col min="11" max="12" width="10.875" style="1" customWidth="1"/>
    <col min="13" max="13" width="10.875" style="2" customWidth="1"/>
    <col min="14" max="15" width="10.875" style="1" customWidth="1"/>
    <col min="16" max="16" width="12.875" style="3" customWidth="1"/>
    <col min="17" max="17" width="2.125" style="4" customWidth="1"/>
    <col min="18" max="16384" width="9" style="4"/>
  </cols>
  <sheetData>
    <row r="2" ht="40.5" spans="2:16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5"/>
    </row>
    <row r="3" ht="11" customHeight="1" spans="2:16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6"/>
    </row>
    <row r="4" ht="35" customHeight="1" spans="2:16">
      <c r="B4" s="9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7" t="s">
        <v>15</v>
      </c>
    </row>
    <row r="5" ht="20" customHeight="1" spans="2:16">
      <c r="B5" s="11">
        <v>8</v>
      </c>
      <c r="C5" s="12" t="s">
        <v>16</v>
      </c>
      <c r="D5" s="12" t="s">
        <v>17</v>
      </c>
      <c r="E5" s="12">
        <v>2052</v>
      </c>
      <c r="F5" s="12">
        <v>529</v>
      </c>
      <c r="G5" s="12">
        <f>E5-F5</f>
        <v>1523</v>
      </c>
      <c r="H5" s="12">
        <v>99</v>
      </c>
      <c r="I5" s="12">
        <v>30</v>
      </c>
      <c r="J5" s="12">
        <f>H5-I5</f>
        <v>69</v>
      </c>
      <c r="K5" s="12">
        <v>1156</v>
      </c>
      <c r="L5" s="12">
        <v>0</v>
      </c>
      <c r="M5" s="12">
        <f>L5-K5</f>
        <v>-1156</v>
      </c>
      <c r="N5" s="12">
        <v>9511</v>
      </c>
      <c r="O5" s="12">
        <v>2390</v>
      </c>
      <c r="P5" s="18">
        <f>O5-N5</f>
        <v>-7121</v>
      </c>
    </row>
    <row r="6" ht="20" customHeight="1" spans="2:16">
      <c r="B6" s="13">
        <v>9</v>
      </c>
      <c r="C6" s="14" t="s">
        <v>18</v>
      </c>
      <c r="D6" s="14" t="s">
        <v>19</v>
      </c>
      <c r="E6" s="14">
        <v>5160</v>
      </c>
      <c r="F6" s="14">
        <v>4062</v>
      </c>
      <c r="G6" s="14">
        <f>E6-F6</f>
        <v>1098</v>
      </c>
      <c r="H6" s="14">
        <v>0</v>
      </c>
      <c r="I6" s="14">
        <v>0</v>
      </c>
      <c r="J6" s="14">
        <f>H6-I6</f>
        <v>0</v>
      </c>
      <c r="K6" s="14">
        <v>90</v>
      </c>
      <c r="L6" s="14">
        <v>0</v>
      </c>
      <c r="M6" s="14">
        <f t="shared" ref="M6:M26" si="0">L6-K6</f>
        <v>-90</v>
      </c>
      <c r="N6" s="14">
        <v>0</v>
      </c>
      <c r="O6" s="14">
        <v>0</v>
      </c>
      <c r="P6" s="19">
        <f t="shared" ref="P6:P26" si="1">O6-N6</f>
        <v>0</v>
      </c>
    </row>
    <row r="7" ht="20" customHeight="1" spans="2:16">
      <c r="B7" s="11">
        <v>10</v>
      </c>
      <c r="C7" s="12" t="s">
        <v>20</v>
      </c>
      <c r="D7" s="12" t="s">
        <v>21</v>
      </c>
      <c r="E7" s="12">
        <v>21192</v>
      </c>
      <c r="F7" s="12">
        <v>22867.1</v>
      </c>
      <c r="G7" s="12">
        <f>E7-F7</f>
        <v>-1675.1</v>
      </c>
      <c r="H7" s="12">
        <v>0</v>
      </c>
      <c r="I7" s="12">
        <v>0</v>
      </c>
      <c r="J7" s="12">
        <f>H7-I7</f>
        <v>0</v>
      </c>
      <c r="K7" s="12">
        <v>1072</v>
      </c>
      <c r="L7" s="12">
        <v>525</v>
      </c>
      <c r="M7" s="12">
        <f t="shared" si="0"/>
        <v>-547</v>
      </c>
      <c r="N7" s="12">
        <v>0</v>
      </c>
      <c r="O7" s="12">
        <v>0</v>
      </c>
      <c r="P7" s="18">
        <f t="shared" si="1"/>
        <v>0</v>
      </c>
    </row>
    <row r="8" ht="20" customHeight="1" spans="2:16">
      <c r="B8" s="13">
        <v>11</v>
      </c>
      <c r="C8" s="14" t="s">
        <v>22</v>
      </c>
      <c r="D8" s="14" t="s">
        <v>23</v>
      </c>
      <c r="E8" s="14">
        <v>196</v>
      </c>
      <c r="F8" s="14">
        <v>61</v>
      </c>
      <c r="G8" s="14">
        <f>E8-F8</f>
        <v>135</v>
      </c>
      <c r="H8" s="14">
        <v>0</v>
      </c>
      <c r="I8" s="14">
        <v>0</v>
      </c>
      <c r="J8" s="14">
        <f>H8-I8</f>
        <v>0</v>
      </c>
      <c r="K8" s="14">
        <v>737</v>
      </c>
      <c r="L8" s="14">
        <v>311</v>
      </c>
      <c r="M8" s="14">
        <f t="shared" si="0"/>
        <v>-426</v>
      </c>
      <c r="N8" s="14">
        <v>0</v>
      </c>
      <c r="O8" s="14">
        <v>0</v>
      </c>
      <c r="P8" s="19">
        <f t="shared" si="1"/>
        <v>0</v>
      </c>
    </row>
    <row r="9" ht="20" customHeight="1" spans="2:16">
      <c r="B9" s="11">
        <v>12</v>
      </c>
      <c r="C9" s="12" t="s">
        <v>24</v>
      </c>
      <c r="D9" s="12" t="s">
        <v>25</v>
      </c>
      <c r="E9" s="12">
        <v>7374</v>
      </c>
      <c r="F9" s="12">
        <v>4303</v>
      </c>
      <c r="G9" s="12">
        <f>E9-F9</f>
        <v>3071</v>
      </c>
      <c r="H9" s="12">
        <v>0</v>
      </c>
      <c r="I9" s="12">
        <v>0</v>
      </c>
      <c r="J9" s="12">
        <f>H9-I9</f>
        <v>0</v>
      </c>
      <c r="K9" s="12">
        <v>7301</v>
      </c>
      <c r="L9" s="12">
        <v>7525</v>
      </c>
      <c r="M9" s="12">
        <f t="shared" si="0"/>
        <v>224</v>
      </c>
      <c r="N9" s="12">
        <v>0</v>
      </c>
      <c r="O9" s="12">
        <v>0</v>
      </c>
      <c r="P9" s="18">
        <f t="shared" si="1"/>
        <v>0</v>
      </c>
    </row>
    <row r="10" ht="20" customHeight="1" spans="2:16">
      <c r="B10" s="13">
        <v>14</v>
      </c>
      <c r="C10" s="14" t="s">
        <v>26</v>
      </c>
      <c r="D10" s="14" t="s">
        <v>19</v>
      </c>
      <c r="E10" s="14">
        <v>17440</v>
      </c>
      <c r="F10" s="14">
        <v>17022</v>
      </c>
      <c r="G10" s="14">
        <f t="shared" ref="G10:G29" si="2">E10-F10</f>
        <v>418</v>
      </c>
      <c r="H10" s="14">
        <v>2</v>
      </c>
      <c r="I10" s="14">
        <v>0</v>
      </c>
      <c r="J10" s="14">
        <f t="shared" ref="J10:J29" si="3">H10-I10</f>
        <v>2</v>
      </c>
      <c r="K10" s="14">
        <v>232</v>
      </c>
      <c r="L10" s="14">
        <v>1413</v>
      </c>
      <c r="M10" s="14">
        <f t="shared" si="0"/>
        <v>1181</v>
      </c>
      <c r="N10" s="14">
        <v>0</v>
      </c>
      <c r="O10" s="14">
        <v>58.2915</v>
      </c>
      <c r="P10" s="19">
        <f t="shared" si="1"/>
        <v>58.2915</v>
      </c>
    </row>
    <row r="11" ht="20" customHeight="1" spans="2:16">
      <c r="B11" s="11">
        <v>15</v>
      </c>
      <c r="C11" s="12" t="s">
        <v>27</v>
      </c>
      <c r="D11" s="12" t="s">
        <v>21</v>
      </c>
      <c r="E11" s="12">
        <v>8517</v>
      </c>
      <c r="F11" s="12">
        <v>3567</v>
      </c>
      <c r="G11" s="12">
        <f t="shared" si="2"/>
        <v>4950</v>
      </c>
      <c r="H11" s="12">
        <v>0</v>
      </c>
      <c r="I11" s="12">
        <v>0</v>
      </c>
      <c r="J11" s="12">
        <f t="shared" si="3"/>
        <v>0</v>
      </c>
      <c r="K11" s="12">
        <v>1515</v>
      </c>
      <c r="L11" s="12">
        <v>8350</v>
      </c>
      <c r="M11" s="12">
        <f t="shared" si="0"/>
        <v>6835</v>
      </c>
      <c r="N11" s="12">
        <v>0</v>
      </c>
      <c r="O11" s="12">
        <v>0</v>
      </c>
      <c r="P11" s="18">
        <f t="shared" si="1"/>
        <v>0</v>
      </c>
    </row>
    <row r="12" ht="20" customHeight="1" spans="2:16">
      <c r="B12" s="13">
        <v>16</v>
      </c>
      <c r="C12" s="14" t="s">
        <v>28</v>
      </c>
      <c r="D12" s="14" t="s">
        <v>23</v>
      </c>
      <c r="E12" s="14">
        <v>38927</v>
      </c>
      <c r="F12" s="14">
        <v>12182.26</v>
      </c>
      <c r="G12" s="14">
        <f t="shared" si="2"/>
        <v>26744.74</v>
      </c>
      <c r="H12" s="14">
        <v>81</v>
      </c>
      <c r="I12" s="14">
        <v>0</v>
      </c>
      <c r="J12" s="14">
        <f t="shared" si="3"/>
        <v>81</v>
      </c>
      <c r="K12" s="14">
        <v>510</v>
      </c>
      <c r="L12" s="14">
        <v>1389</v>
      </c>
      <c r="M12" s="14">
        <f t="shared" si="0"/>
        <v>879</v>
      </c>
      <c r="N12" s="14">
        <v>0</v>
      </c>
      <c r="O12" s="14">
        <v>5151.25816</v>
      </c>
      <c r="P12" s="19">
        <f t="shared" si="1"/>
        <v>5151.25816</v>
      </c>
    </row>
    <row r="13" ht="20" customHeight="1" spans="2:16">
      <c r="B13" s="11">
        <v>17</v>
      </c>
      <c r="C13" s="12" t="s">
        <v>29</v>
      </c>
      <c r="D13" s="12" t="s">
        <v>17</v>
      </c>
      <c r="E13" s="12">
        <v>1</v>
      </c>
      <c r="F13" s="12">
        <v>0</v>
      </c>
      <c r="G13" s="12">
        <f t="shared" si="2"/>
        <v>1</v>
      </c>
      <c r="H13" s="12">
        <v>3</v>
      </c>
      <c r="I13" s="12">
        <v>0</v>
      </c>
      <c r="J13" s="12">
        <f t="shared" si="3"/>
        <v>3</v>
      </c>
      <c r="K13" s="12">
        <v>2211.42</v>
      </c>
      <c r="L13" s="12">
        <v>0</v>
      </c>
      <c r="M13" s="12">
        <f t="shared" si="0"/>
        <v>-2211.42</v>
      </c>
      <c r="N13" s="12">
        <v>0</v>
      </c>
      <c r="O13" s="12">
        <v>0</v>
      </c>
      <c r="P13" s="18">
        <f t="shared" si="1"/>
        <v>0</v>
      </c>
    </row>
    <row r="14" ht="20" customHeight="1" spans="2:16">
      <c r="B14" s="13">
        <v>18</v>
      </c>
      <c r="C14" s="14" t="s">
        <v>30</v>
      </c>
      <c r="D14" s="14" t="s">
        <v>19</v>
      </c>
      <c r="E14" s="14">
        <v>11931</v>
      </c>
      <c r="F14" s="14">
        <v>3299</v>
      </c>
      <c r="G14" s="14">
        <f t="shared" si="2"/>
        <v>8632</v>
      </c>
      <c r="H14" s="14">
        <v>0</v>
      </c>
      <c r="I14" s="14">
        <v>0</v>
      </c>
      <c r="J14" s="14">
        <f t="shared" si="3"/>
        <v>0</v>
      </c>
      <c r="K14" s="14">
        <v>1446</v>
      </c>
      <c r="L14" s="14">
        <v>3583</v>
      </c>
      <c r="M14" s="14">
        <f t="shared" si="0"/>
        <v>2137</v>
      </c>
      <c r="N14" s="14">
        <v>0</v>
      </c>
      <c r="O14" s="14">
        <v>178.22</v>
      </c>
      <c r="P14" s="19">
        <f t="shared" si="1"/>
        <v>178.22</v>
      </c>
    </row>
    <row r="15" ht="20" customHeight="1" spans="2:16">
      <c r="B15" s="11">
        <v>19</v>
      </c>
      <c r="C15" s="12" t="s">
        <v>31</v>
      </c>
      <c r="D15" s="12" t="s">
        <v>21</v>
      </c>
      <c r="E15" s="12">
        <v>17405</v>
      </c>
      <c r="F15" s="12">
        <v>7941.05</v>
      </c>
      <c r="G15" s="12">
        <f t="shared" si="2"/>
        <v>9463.95</v>
      </c>
      <c r="H15" s="12">
        <v>148</v>
      </c>
      <c r="I15" s="12">
        <v>1</v>
      </c>
      <c r="J15" s="12">
        <f t="shared" si="3"/>
        <v>147</v>
      </c>
      <c r="K15" s="12">
        <v>123</v>
      </c>
      <c r="L15" s="12">
        <v>3720</v>
      </c>
      <c r="M15" s="12">
        <f t="shared" si="0"/>
        <v>3597</v>
      </c>
      <c r="N15" s="12">
        <v>0</v>
      </c>
      <c r="O15" s="12">
        <v>11.87094</v>
      </c>
      <c r="P15" s="18">
        <f t="shared" si="1"/>
        <v>11.87094</v>
      </c>
    </row>
    <row r="16" ht="20" customHeight="1" spans="2:16">
      <c r="B16" s="13">
        <v>20</v>
      </c>
      <c r="C16" s="14" t="s">
        <v>32</v>
      </c>
      <c r="D16" s="14" t="s">
        <v>23</v>
      </c>
      <c r="E16" s="14">
        <v>316</v>
      </c>
      <c r="F16" s="14">
        <v>385</v>
      </c>
      <c r="G16" s="14">
        <f t="shared" si="2"/>
        <v>-69</v>
      </c>
      <c r="H16" s="14">
        <v>950</v>
      </c>
      <c r="I16" s="14">
        <v>193</v>
      </c>
      <c r="J16" s="14">
        <f t="shared" si="3"/>
        <v>757</v>
      </c>
      <c r="K16" s="14">
        <v>282.92</v>
      </c>
      <c r="L16" s="14">
        <v>1033</v>
      </c>
      <c r="M16" s="14">
        <f t="shared" si="0"/>
        <v>750.08</v>
      </c>
      <c r="N16" s="14">
        <v>0</v>
      </c>
      <c r="O16" s="14">
        <v>0</v>
      </c>
      <c r="P16" s="19">
        <f t="shared" si="1"/>
        <v>0</v>
      </c>
    </row>
    <row r="17" ht="20" customHeight="1" spans="2:16">
      <c r="B17" s="11">
        <v>21</v>
      </c>
      <c r="C17" s="12" t="s">
        <v>33</v>
      </c>
      <c r="D17" s="12" t="s">
        <v>25</v>
      </c>
      <c r="E17" s="12">
        <v>5450</v>
      </c>
      <c r="F17" s="12">
        <v>992</v>
      </c>
      <c r="G17" s="12">
        <f t="shared" si="2"/>
        <v>4458</v>
      </c>
      <c r="H17" s="12">
        <v>562</v>
      </c>
      <c r="I17" s="12">
        <v>382</v>
      </c>
      <c r="J17" s="12">
        <f t="shared" si="3"/>
        <v>180</v>
      </c>
      <c r="K17" s="12">
        <v>6709</v>
      </c>
      <c r="L17" s="12">
        <v>2776</v>
      </c>
      <c r="M17" s="12">
        <f t="shared" si="0"/>
        <v>-3933</v>
      </c>
      <c r="N17" s="12">
        <v>0</v>
      </c>
      <c r="O17" s="12">
        <v>0</v>
      </c>
      <c r="P17" s="18">
        <f t="shared" si="1"/>
        <v>0</v>
      </c>
    </row>
    <row r="18" ht="20" customHeight="1" spans="2:16">
      <c r="B18" s="13">
        <v>22</v>
      </c>
      <c r="C18" s="14" t="s">
        <v>34</v>
      </c>
      <c r="D18" s="14" t="s">
        <v>17</v>
      </c>
      <c r="E18" s="14">
        <v>0</v>
      </c>
      <c r="F18" s="14">
        <v>0</v>
      </c>
      <c r="G18" s="14">
        <f t="shared" si="2"/>
        <v>0</v>
      </c>
      <c r="H18" s="14">
        <v>99</v>
      </c>
      <c r="I18" s="14">
        <v>30</v>
      </c>
      <c r="J18" s="14">
        <f t="shared" si="3"/>
        <v>69</v>
      </c>
      <c r="K18" s="14">
        <v>0</v>
      </c>
      <c r="L18" s="14">
        <v>0</v>
      </c>
      <c r="M18" s="14">
        <f t="shared" si="0"/>
        <v>0</v>
      </c>
      <c r="N18" s="14">
        <v>0</v>
      </c>
      <c r="O18" s="14">
        <v>0</v>
      </c>
      <c r="P18" s="19">
        <f t="shared" si="1"/>
        <v>0</v>
      </c>
    </row>
    <row r="19" ht="20" customHeight="1" spans="2:19">
      <c r="B19" s="11">
        <v>23</v>
      </c>
      <c r="C19" s="12" t="s">
        <v>35</v>
      </c>
      <c r="D19" s="12" t="s">
        <v>19</v>
      </c>
      <c r="E19" s="12">
        <v>0</v>
      </c>
      <c r="F19" s="12">
        <v>39</v>
      </c>
      <c r="G19" s="12">
        <f t="shared" si="2"/>
        <v>-39</v>
      </c>
      <c r="H19" s="12">
        <v>0</v>
      </c>
      <c r="I19" s="12">
        <v>0</v>
      </c>
      <c r="J19" s="12">
        <f t="shared" si="3"/>
        <v>0</v>
      </c>
      <c r="K19" s="12">
        <v>0</v>
      </c>
      <c r="L19" s="12">
        <v>368</v>
      </c>
      <c r="M19" s="12">
        <f t="shared" si="0"/>
        <v>368</v>
      </c>
      <c r="N19" s="12">
        <v>0</v>
      </c>
      <c r="O19" s="12">
        <v>0</v>
      </c>
      <c r="P19" s="18">
        <f t="shared" si="1"/>
        <v>0</v>
      </c>
      <c r="S19"/>
    </row>
    <row r="20" ht="20" customHeight="1" spans="2:19">
      <c r="B20" s="13">
        <v>24</v>
      </c>
      <c r="C20" s="14" t="s">
        <v>36</v>
      </c>
      <c r="D20" s="14" t="s">
        <v>21</v>
      </c>
      <c r="E20" s="14">
        <v>0</v>
      </c>
      <c r="F20" s="14">
        <v>5</v>
      </c>
      <c r="G20" s="14">
        <f t="shared" si="2"/>
        <v>-5</v>
      </c>
      <c r="H20" s="14">
        <v>0</v>
      </c>
      <c r="I20" s="14">
        <v>0</v>
      </c>
      <c r="J20" s="14">
        <f t="shared" si="3"/>
        <v>0</v>
      </c>
      <c r="K20" s="14">
        <v>0</v>
      </c>
      <c r="L20" s="14">
        <v>268</v>
      </c>
      <c r="M20" s="14">
        <f t="shared" si="0"/>
        <v>268</v>
      </c>
      <c r="N20" s="14">
        <v>0</v>
      </c>
      <c r="O20" s="14">
        <v>0</v>
      </c>
      <c r="P20" s="19">
        <f t="shared" si="1"/>
        <v>0</v>
      </c>
      <c r="S20"/>
    </row>
    <row r="21" ht="20" customHeight="1" spans="2:19">
      <c r="B21" s="11">
        <v>25</v>
      </c>
      <c r="C21" s="12" t="s">
        <v>37</v>
      </c>
      <c r="D21" s="12" t="s">
        <v>23</v>
      </c>
      <c r="E21" s="12">
        <v>0</v>
      </c>
      <c r="F21" s="12">
        <v>0</v>
      </c>
      <c r="G21" s="12">
        <f t="shared" si="2"/>
        <v>0</v>
      </c>
      <c r="H21" s="12">
        <v>0</v>
      </c>
      <c r="I21" s="12">
        <v>25</v>
      </c>
      <c r="J21" s="12">
        <f t="shared" si="3"/>
        <v>-25</v>
      </c>
      <c r="K21" s="12">
        <v>0</v>
      </c>
      <c r="L21" s="12">
        <v>0</v>
      </c>
      <c r="M21" s="12">
        <f t="shared" si="0"/>
        <v>0</v>
      </c>
      <c r="N21" s="12">
        <v>3908</v>
      </c>
      <c r="O21" s="12">
        <v>0</v>
      </c>
      <c r="P21" s="18">
        <f t="shared" si="1"/>
        <v>-3908</v>
      </c>
      <c r="S21"/>
    </row>
    <row r="22" ht="20" customHeight="1" spans="2:19">
      <c r="B22" s="13">
        <v>26</v>
      </c>
      <c r="C22" s="14" t="s">
        <v>38</v>
      </c>
      <c r="D22" s="14" t="s">
        <v>17</v>
      </c>
      <c r="E22" s="14">
        <v>0</v>
      </c>
      <c r="F22" s="14">
        <v>0</v>
      </c>
      <c r="G22" s="14">
        <f t="shared" si="2"/>
        <v>0</v>
      </c>
      <c r="H22" s="14">
        <v>480</v>
      </c>
      <c r="I22" s="14">
        <v>0</v>
      </c>
      <c r="J22" s="14">
        <f t="shared" si="3"/>
        <v>480</v>
      </c>
      <c r="K22" s="14">
        <v>0</v>
      </c>
      <c r="L22" s="14">
        <v>0</v>
      </c>
      <c r="M22" s="14">
        <f t="shared" si="0"/>
        <v>0</v>
      </c>
      <c r="N22" s="14">
        <v>0</v>
      </c>
      <c r="O22" s="14">
        <v>4111</v>
      </c>
      <c r="P22" s="19">
        <f t="shared" si="1"/>
        <v>4111</v>
      </c>
      <c r="S22"/>
    </row>
    <row r="23" ht="20" customHeight="1" spans="2:19">
      <c r="B23" s="11">
        <v>27</v>
      </c>
      <c r="C23" s="12" t="s">
        <v>39</v>
      </c>
      <c r="D23" s="12" t="s">
        <v>19</v>
      </c>
      <c r="E23" s="12">
        <v>0</v>
      </c>
      <c r="F23" s="12">
        <v>0</v>
      </c>
      <c r="G23" s="12">
        <f t="shared" si="2"/>
        <v>0</v>
      </c>
      <c r="H23" s="12">
        <v>1825</v>
      </c>
      <c r="I23" s="12">
        <v>757</v>
      </c>
      <c r="J23" s="12">
        <f t="shared" si="3"/>
        <v>1068</v>
      </c>
      <c r="K23" s="12">
        <v>0</v>
      </c>
      <c r="L23" s="12">
        <v>0</v>
      </c>
      <c r="M23" s="12">
        <f t="shared" si="0"/>
        <v>0</v>
      </c>
      <c r="N23" s="12">
        <v>6746</v>
      </c>
      <c r="O23" s="12">
        <v>114</v>
      </c>
      <c r="P23" s="18">
        <f t="shared" si="1"/>
        <v>-6632</v>
      </c>
      <c r="S23"/>
    </row>
    <row r="24" ht="20" customHeight="1" spans="2:19">
      <c r="B24" s="13">
        <v>28</v>
      </c>
      <c r="C24" s="14" t="s">
        <v>40</v>
      </c>
      <c r="D24" s="14"/>
      <c r="E24" s="14">
        <v>0</v>
      </c>
      <c r="F24" s="14">
        <v>0</v>
      </c>
      <c r="G24" s="14">
        <f t="shared" si="2"/>
        <v>0</v>
      </c>
      <c r="H24" s="14">
        <v>327</v>
      </c>
      <c r="I24" s="14">
        <v>108</v>
      </c>
      <c r="J24" s="14">
        <f t="shared" si="3"/>
        <v>219</v>
      </c>
      <c r="K24" s="14">
        <v>0</v>
      </c>
      <c r="L24" s="14">
        <v>0</v>
      </c>
      <c r="M24" s="14">
        <f t="shared" si="0"/>
        <v>0</v>
      </c>
      <c r="N24" s="14">
        <v>562</v>
      </c>
      <c r="O24" s="14">
        <v>958</v>
      </c>
      <c r="P24" s="19">
        <f t="shared" si="1"/>
        <v>396</v>
      </c>
      <c r="S24"/>
    </row>
    <row r="25" ht="20" customHeight="1" spans="2:19">
      <c r="B25" s="11">
        <v>29</v>
      </c>
      <c r="C25" s="12" t="s">
        <v>16</v>
      </c>
      <c r="D25" s="12"/>
      <c r="E25" s="12">
        <v>0</v>
      </c>
      <c r="F25" s="12">
        <v>0</v>
      </c>
      <c r="G25" s="12">
        <f t="shared" si="2"/>
        <v>0</v>
      </c>
      <c r="H25" s="12">
        <v>6</v>
      </c>
      <c r="I25" s="12">
        <v>2</v>
      </c>
      <c r="J25" s="12">
        <f t="shared" si="3"/>
        <v>4</v>
      </c>
      <c r="K25" s="12">
        <v>0</v>
      </c>
      <c r="L25" s="12">
        <v>0</v>
      </c>
      <c r="M25" s="12">
        <f t="shared" si="0"/>
        <v>0</v>
      </c>
      <c r="N25" s="12">
        <v>845</v>
      </c>
      <c r="O25" s="12">
        <v>152</v>
      </c>
      <c r="P25" s="18">
        <f t="shared" si="1"/>
        <v>-693</v>
      </c>
      <c r="S25"/>
    </row>
    <row r="26" ht="20" customHeight="1" spans="2:19">
      <c r="B26" s="13">
        <v>30</v>
      </c>
      <c r="C26" s="14" t="s">
        <v>18</v>
      </c>
      <c r="D26" s="14"/>
      <c r="E26" s="14">
        <v>10</v>
      </c>
      <c r="F26" s="14">
        <v>5</v>
      </c>
      <c r="G26" s="14">
        <f t="shared" si="2"/>
        <v>5</v>
      </c>
      <c r="H26" s="14">
        <v>0</v>
      </c>
      <c r="I26" s="14">
        <v>0</v>
      </c>
      <c r="J26" s="14">
        <f t="shared" si="3"/>
        <v>0</v>
      </c>
      <c r="K26" s="14">
        <v>15.8</v>
      </c>
      <c r="L26" s="14">
        <v>113.1575</v>
      </c>
      <c r="M26" s="14">
        <f t="shared" si="0"/>
        <v>97.3575</v>
      </c>
      <c r="N26" s="14">
        <v>0</v>
      </c>
      <c r="O26" s="14">
        <v>0</v>
      </c>
      <c r="P26" s="19">
        <f t="shared" si="1"/>
        <v>0</v>
      </c>
      <c r="S26"/>
    </row>
    <row r="27" spans="7:7">
      <c r="G27" s="2"/>
    </row>
  </sheetData>
  <mergeCells count="1">
    <mergeCell ref="B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明細彙總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2019-09-25T04:15:00Z</dcterms:created>
  <dcterms:modified xsi:type="dcterms:W3CDTF">2020-02-16T05:28:16Z</dcterms:modified>
</cp:coreProperties>
</file>