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9210" windowHeight="65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<sst xmlns="http://schemas.openxmlformats.org/spreadsheetml/2006/main" count="55">
  <si>
    <t>銷售明細統計表-查詢-彙總</t>
  </si>
  <si>
    <t>賬單查詢</t>
  </si>
  <si>
    <t>開始時間</t>
  </si>
  <si>
    <t>賬單金額</t>
  </si>
  <si>
    <t>結束時間</t>
  </si>
  <si>
    <t>回款金額</t>
  </si>
  <si>
    <t>序號</t>
  </si>
  <si>
    <t>賬單
日期</t>
  </si>
  <si>
    <t>賬單編號</t>
  </si>
  <si>
    <t>入倉單號</t>
  </si>
  <si>
    <t>業務員</t>
  </si>
  <si>
    <t>公司名稱</t>
  </si>
  <si>
    <t>目的地</t>
  </si>
  <si>
    <t>件數</t>
  </si>
  <si>
    <t>重量</t>
  </si>
  <si>
    <t>單價</t>
  </si>
  <si>
    <t>運費</t>
  </si>
  <si>
    <t>HZ190409005</t>
  </si>
  <si>
    <t>單號1</t>
  </si>
  <si>
    <t>張智雄</t>
  </si>
  <si>
    <t>XDZ</t>
  </si>
  <si>
    <t>美國</t>
  </si>
  <si>
    <t>HZ190409006</t>
  </si>
  <si>
    <t>單號2</t>
  </si>
  <si>
    <t>HZ190409007</t>
  </si>
  <si>
    <t>單號3</t>
  </si>
  <si>
    <t>日本</t>
  </si>
  <si>
    <t>HZ190409010</t>
  </si>
  <si>
    <t>單號4</t>
  </si>
  <si>
    <t>鑫德正</t>
  </si>
  <si>
    <t>HZ190412001</t>
  </si>
  <si>
    <t>單號5</t>
  </si>
  <si>
    <t>袁向偉</t>
  </si>
  <si>
    <t>XXXX有限公司</t>
  </si>
  <si>
    <t>HZ190412002</t>
  </si>
  <si>
    <t>單號6</t>
  </si>
  <si>
    <t>HZ190415002</t>
  </si>
  <si>
    <t>單號7</t>
  </si>
  <si>
    <t>馬祖聰</t>
  </si>
  <si>
    <t>HZ190415003</t>
  </si>
  <si>
    <t>單號8</t>
  </si>
  <si>
    <t>HZ190415004</t>
  </si>
  <si>
    <t>單號9</t>
  </si>
  <si>
    <t>HZ190415005</t>
  </si>
  <si>
    <t>單號10</t>
  </si>
  <si>
    <t>HZ190415006</t>
  </si>
  <si>
    <t>單號11</t>
  </si>
  <si>
    <t>HZ190415007</t>
  </si>
  <si>
    <t>單號12</t>
  </si>
  <si>
    <t>HZ190415008</t>
  </si>
  <si>
    <t>單號13</t>
  </si>
  <si>
    <t>HZ190415009</t>
  </si>
  <si>
    <t>單號14</t>
  </si>
  <si>
    <t>HZ190415010</t>
  </si>
  <si>
    <t>單號15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</si>
</sst>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7" formatCode="&quot;￥&quot;#,##0.00;&quot;￥&quot;\-#,##0.0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  <numFmt numFmtId="177" formatCode="yyyy&quot;年&quot;m&quot;月&quot;d&quot;日&quot;;@"/>
    <numFmt numFmtId="178" formatCode="0.00_);[Red]\(0.00\)"/>
    <numFmt numFmtId="179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6"/>
      <color theme="1"/>
      <name val="微软雅黑"/>
      <charset val="134"/>
    </font>
    <font>
      <b/>
      <sz val="26"/>
      <color theme="0"/>
      <name val="微软雅黑"/>
      <charset val="134"/>
    </font>
    <font>
      <sz val="11"/>
      <color theme="0"/>
      <name val="微软雅黑"/>
      <charset val="134"/>
    </font>
    <font>
      <b/>
      <sz val="12"/>
      <color theme="0"/>
      <name val="微软雅黑"/>
      <charset val="134"/>
    </font>
    <font>
      <sz val="11"/>
      <name val="微软雅黑"/>
      <charset val="134"/>
    </font>
    <font>
      <sz val="10.5"/>
      <color theme="1"/>
      <name val="微软雅黑"/>
      <charset val="134"/>
    </font>
    <font>
      <sz val="12"/>
      <color theme="1"/>
      <name val="微软雅黑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  <border>
      <left style="thin">
        <color theme="0"/>
      </left>
      <right style="thin">
        <color theme="0"/>
      </right>
      <top style="thin">
        <color theme="0" tint="-0.5"/>
      </top>
      <bottom style="thin">
        <color theme="0"/>
      </bottom>
      <diagonal/>
    </border>
    <border>
      <left/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/>
      <top style="thin">
        <color theme="0" tint="-0.5"/>
      </top>
      <bottom/>
      <diagonal/>
    </border>
    <border>
      <left/>
      <right style="thin">
        <color theme="0" tint="-0.5"/>
      </right>
      <top style="thin">
        <color theme="0" tint="-0.5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5"/>
      </bottom>
      <diagonal/>
    </border>
    <border>
      <left style="thin">
        <color theme="0" tint="-0.5"/>
      </left>
      <right/>
      <top/>
      <bottom style="thin">
        <color theme="0" tint="-0.5"/>
      </bottom>
      <diagonal/>
    </border>
    <border>
      <left/>
      <right style="thin">
        <color theme="0" tint="-0.5"/>
      </right>
      <top/>
      <bottom style="thin">
        <color theme="0" tint="-0.5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5"/>
      </left>
      <right style="thin">
        <color theme="0" tint="-0.5"/>
      </right>
      <top/>
      <bottom style="thin">
        <color theme="0" tint="-0.5"/>
      </bottom>
      <diagonal/>
    </border>
    <border>
      <left/>
      <right/>
      <top style="thin">
        <color theme="0" tint="-0.5"/>
      </top>
      <bottom style="thin">
        <color theme="0" tint="-0.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4" borderId="13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25" fillId="18" borderId="20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7" fontId="1" fillId="3" borderId="5" xfId="0" applyNumberFormat="1" applyFont="1" applyFill="1" applyBorder="1" applyAlignment="1">
      <alignment horizontal="center" vertical="center"/>
    </xf>
    <xf numFmtId="7" fontId="1" fillId="3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7" fontId="1" fillId="3" borderId="8" xfId="0" applyNumberFormat="1" applyFont="1" applyFill="1" applyBorder="1" applyAlignment="1">
      <alignment horizontal="center" vertical="center"/>
    </xf>
    <xf numFmtId="7" fontId="1" fillId="3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77" fontId="5" fillId="2" borderId="10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vertical="center"/>
    </xf>
    <xf numFmtId="0" fontId="8" fillId="3" borderId="0" xfId="0" applyFont="1" applyFill="1" applyAlignment="1">
      <alignment horizontal="center" vertical="center"/>
    </xf>
    <xf numFmtId="7" fontId="1" fillId="3" borderId="12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178" fontId="5" fillId="2" borderId="10" xfId="0" applyNumberFormat="1" applyFont="1" applyFill="1" applyBorder="1" applyAlignment="1">
      <alignment horizontal="center" vertical="center"/>
    </xf>
    <xf numFmtId="179" fontId="1" fillId="0" borderId="11" xfId="0" applyNumberFormat="1" applyFont="1" applyFill="1" applyBorder="1" applyAlignment="1">
      <alignment horizontal="center" vertical="center"/>
    </xf>
    <xf numFmtId="179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1"/>
  <sheetViews>
    <sheetView showGridLines="0" tabSelected="1" workbookViewId="0">
      <selection activeCell="Q8" sqref="Q8"/>
    </sheetView>
  </sheetViews>
  <sheetFormatPr defaultColWidth="9" defaultRowHeight="16.5"/>
  <cols>
    <col min="1" max="1" width="1.625" style="1" customWidth="1"/>
    <col min="2" max="2" width="9.625" style="1" customWidth="1"/>
    <col min="3" max="3" width="10.875" style="1"/>
    <col min="4" max="4" width="13.75" style="1" customWidth="1"/>
    <col min="5" max="6" width="9" style="1"/>
    <col min="7" max="7" width="15.75" style="1" customWidth="1"/>
    <col min="8" max="8" width="7.75" style="1" customWidth="1"/>
    <col min="9" max="10" width="9" style="1"/>
    <col min="11" max="11" width="7.375" style="1" customWidth="1"/>
    <col min="12" max="12" width="9" style="1"/>
    <col min="13" max="13" width="11.75" style="1" customWidth="1"/>
    <col min="14" max="14" width="9.25" style="1"/>
    <col min="15" max="15" width="1.625" style="1" customWidth="1"/>
    <col min="16" max="16384" width="9" style="1"/>
  </cols>
  <sheetData>
    <row r="1" ht="34" customHeight="1" spans="2:14">
      <c r="B1" s="2"/>
      <c r="C1" s="3"/>
      <c r="D1" s="4" t="s">
        <v>0</v>
      </c>
      <c r="E1" s="4"/>
      <c r="F1" s="4"/>
      <c r="G1" s="4"/>
      <c r="H1" s="4"/>
      <c r="I1" s="4"/>
      <c r="J1" s="4"/>
      <c r="K1" s="4"/>
      <c r="L1" s="4"/>
      <c r="M1" s="23"/>
      <c r="N1" s="23"/>
    </row>
    <row r="2" ht="11" customHeight="1" spans="2:14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4" customHeight="1" spans="2:14">
      <c r="B3" s="6" t="s">
        <v>1</v>
      </c>
      <c r="C3" s="7" t="s">
        <v>2</v>
      </c>
      <c r="D3" s="8">
        <v>43556</v>
      </c>
      <c r="E3" s="9" t="s">
        <v>3</v>
      </c>
      <c r="F3" s="10">
        <f>SUMPRODUCT(($C$7:$C$21&gt;$D$3)*($C$7:$C$21&lt;$D$4)*$M$7:$M$21)</f>
        <v>11554</v>
      </c>
      <c r="G3" s="11"/>
      <c r="H3" s="5"/>
      <c r="I3" s="5"/>
      <c r="J3" s="5"/>
      <c r="K3" s="24" t="s">
        <v>3</v>
      </c>
      <c r="L3" s="24"/>
      <c r="M3" s="25">
        <f>SUM(M7:M21)</f>
        <v>67610.6</v>
      </c>
      <c r="N3" s="25"/>
    </row>
    <row r="4" ht="24" customHeight="1" spans="2:14">
      <c r="B4" s="6"/>
      <c r="C4" s="12" t="s">
        <v>4</v>
      </c>
      <c r="D4" s="8">
        <v>43570</v>
      </c>
      <c r="E4" s="9"/>
      <c r="F4" s="13"/>
      <c r="G4" s="14"/>
      <c r="H4" s="5"/>
      <c r="I4" s="5"/>
      <c r="J4" s="5"/>
      <c r="K4" s="24" t="s">
        <v>5</v>
      </c>
      <c r="L4" s="24"/>
      <c r="M4" s="25">
        <f>SUM(N7:N21)</f>
        <v>37324.6</v>
      </c>
      <c r="N4" s="25"/>
    </row>
    <row r="5" ht="11" customHeight="1" spans="2:1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36" spans="2:14">
      <c r="B6" s="15" t="s">
        <v>6</v>
      </c>
      <c r="C6" s="16" t="s">
        <v>7</v>
      </c>
      <c r="D6" s="15" t="s">
        <v>8</v>
      </c>
      <c r="E6" s="17" t="s">
        <v>9</v>
      </c>
      <c r="F6" s="17" t="s">
        <v>10</v>
      </c>
      <c r="G6" s="17" t="s">
        <v>11</v>
      </c>
      <c r="H6" s="15" t="s">
        <v>12</v>
      </c>
      <c r="I6" s="26" t="s">
        <v>13</v>
      </c>
      <c r="J6" s="27" t="s">
        <v>14</v>
      </c>
      <c r="K6" s="27" t="s">
        <v>15</v>
      </c>
      <c r="L6" s="26" t="s">
        <v>16</v>
      </c>
      <c r="M6" s="26" t="s">
        <v>3</v>
      </c>
      <c r="N6" s="28" t="s">
        <v>5</v>
      </c>
    </row>
    <row r="7" spans="2:14">
      <c r="B7" s="18">
        <v>6</v>
      </c>
      <c r="C7" s="19">
        <v>43564</v>
      </c>
      <c r="D7" s="18" t="s">
        <v>17</v>
      </c>
      <c r="E7" s="18" t="s">
        <v>18</v>
      </c>
      <c r="F7" s="18" t="s">
        <v>19</v>
      </c>
      <c r="G7" s="18" t="s">
        <v>20</v>
      </c>
      <c r="H7" s="18" t="s">
        <v>21</v>
      </c>
      <c r="I7" s="29">
        <v>3</v>
      </c>
      <c r="J7" s="29">
        <v>57</v>
      </c>
      <c r="K7" s="29">
        <v>9</v>
      </c>
      <c r="L7" s="29">
        <v>513</v>
      </c>
      <c r="M7" s="29">
        <v>855</v>
      </c>
      <c r="N7" s="29"/>
    </row>
    <row r="8" spans="2:14">
      <c r="B8" s="20">
        <v>7</v>
      </c>
      <c r="C8" s="21">
        <v>43564</v>
      </c>
      <c r="D8" s="20" t="s">
        <v>22</v>
      </c>
      <c r="E8" s="20" t="s">
        <v>23</v>
      </c>
      <c r="F8" s="20" t="s">
        <v>19</v>
      </c>
      <c r="G8" s="20" t="s">
        <v>20</v>
      </c>
      <c r="H8" s="20" t="s">
        <v>21</v>
      </c>
      <c r="I8" s="30">
        <v>6</v>
      </c>
      <c r="J8" s="30">
        <v>159</v>
      </c>
      <c r="K8" s="30">
        <v>9</v>
      </c>
      <c r="L8" s="30">
        <v>1431</v>
      </c>
      <c r="M8" s="30">
        <v>1749</v>
      </c>
      <c r="N8" s="30"/>
    </row>
    <row r="9" spans="2:14">
      <c r="B9" s="20">
        <v>8</v>
      </c>
      <c r="C9" s="21">
        <v>43564</v>
      </c>
      <c r="D9" s="20" t="s">
        <v>24</v>
      </c>
      <c r="E9" s="20" t="s">
        <v>25</v>
      </c>
      <c r="F9" s="20" t="s">
        <v>19</v>
      </c>
      <c r="G9" s="20" t="s">
        <v>20</v>
      </c>
      <c r="H9" s="20" t="s">
        <v>26</v>
      </c>
      <c r="I9" s="30">
        <v>9</v>
      </c>
      <c r="J9" s="30"/>
      <c r="K9" s="30">
        <v>700</v>
      </c>
      <c r="L9" s="30">
        <v>770</v>
      </c>
      <c r="M9" s="30">
        <v>1904</v>
      </c>
      <c r="N9" s="30">
        <v>992</v>
      </c>
    </row>
    <row r="10" spans="2:14">
      <c r="B10" s="20">
        <v>11</v>
      </c>
      <c r="C10" s="21">
        <v>43564</v>
      </c>
      <c r="D10" s="20" t="s">
        <v>27</v>
      </c>
      <c r="E10" s="20" t="s">
        <v>28</v>
      </c>
      <c r="F10" s="20" t="s">
        <v>19</v>
      </c>
      <c r="G10" s="20" t="s">
        <v>29</v>
      </c>
      <c r="H10" s="20" t="s">
        <v>21</v>
      </c>
      <c r="I10" s="30">
        <v>14</v>
      </c>
      <c r="J10" s="30">
        <v>197</v>
      </c>
      <c r="K10" s="30">
        <v>25</v>
      </c>
      <c r="L10" s="30">
        <v>4925</v>
      </c>
      <c r="M10" s="30">
        <v>5319</v>
      </c>
      <c r="N10" s="30">
        <v>735</v>
      </c>
    </row>
    <row r="11" ht="17.25" spans="2:14">
      <c r="B11" s="20">
        <v>13</v>
      </c>
      <c r="C11" s="21">
        <v>43567</v>
      </c>
      <c r="D11" s="20" t="s">
        <v>30</v>
      </c>
      <c r="E11" s="20" t="s">
        <v>31</v>
      </c>
      <c r="F11" s="20" t="s">
        <v>32</v>
      </c>
      <c r="G11" s="20" t="s">
        <v>33</v>
      </c>
      <c r="H11" s="22" t="s">
        <v>21</v>
      </c>
      <c r="I11" s="30">
        <v>2</v>
      </c>
      <c r="J11" s="30">
        <v>31</v>
      </c>
      <c r="K11" s="30">
        <v>32</v>
      </c>
      <c r="L11" s="30">
        <v>992</v>
      </c>
      <c r="M11" s="30">
        <v>992</v>
      </c>
      <c r="N11" s="30">
        <v>6222</v>
      </c>
    </row>
    <row r="12" ht="17.25" spans="2:14">
      <c r="B12" s="20">
        <v>14</v>
      </c>
      <c r="C12" s="21">
        <v>43567</v>
      </c>
      <c r="D12" s="20" t="s">
        <v>34</v>
      </c>
      <c r="E12" s="20" t="s">
        <v>35</v>
      </c>
      <c r="F12" s="20" t="s">
        <v>32</v>
      </c>
      <c r="G12" s="20" t="s">
        <v>33</v>
      </c>
      <c r="H12" s="22" t="s">
        <v>21</v>
      </c>
      <c r="I12" s="30">
        <v>1</v>
      </c>
      <c r="J12" s="30">
        <v>31</v>
      </c>
      <c r="K12" s="30">
        <v>35</v>
      </c>
      <c r="L12" s="30">
        <v>735</v>
      </c>
      <c r="M12" s="30">
        <v>735</v>
      </c>
      <c r="N12" s="30">
        <v>14420.5</v>
      </c>
    </row>
    <row r="13" spans="2:14">
      <c r="B13" s="20">
        <v>16</v>
      </c>
      <c r="C13" s="21">
        <v>43570</v>
      </c>
      <c r="D13" s="20" t="s">
        <v>36</v>
      </c>
      <c r="E13" s="20" t="s">
        <v>37</v>
      </c>
      <c r="F13" s="20" t="s">
        <v>38</v>
      </c>
      <c r="G13" s="20" t="s">
        <v>33</v>
      </c>
      <c r="H13" s="20" t="s">
        <v>26</v>
      </c>
      <c r="I13" s="30">
        <v>31</v>
      </c>
      <c r="J13" s="30">
        <v>556</v>
      </c>
      <c r="K13" s="30">
        <v>850</v>
      </c>
      <c r="L13" s="30">
        <v>1572.5</v>
      </c>
      <c r="M13" s="30">
        <v>6222</v>
      </c>
      <c r="N13" s="30"/>
    </row>
    <row r="14" spans="2:14">
      <c r="B14" s="20">
        <v>17</v>
      </c>
      <c r="C14" s="21">
        <v>43570</v>
      </c>
      <c r="D14" s="20" t="s">
        <v>39</v>
      </c>
      <c r="E14" s="20" t="s">
        <v>40</v>
      </c>
      <c r="F14" s="20" t="s">
        <v>38</v>
      </c>
      <c r="G14" s="20" t="s">
        <v>33</v>
      </c>
      <c r="H14" s="20" t="s">
        <v>26</v>
      </c>
      <c r="I14" s="30">
        <v>43</v>
      </c>
      <c r="J14" s="30">
        <v>1167</v>
      </c>
      <c r="K14" s="30">
        <v>850</v>
      </c>
      <c r="L14" s="30">
        <v>3306.5</v>
      </c>
      <c r="M14" s="30">
        <v>14420.5</v>
      </c>
      <c r="N14" s="30"/>
    </row>
    <row r="15" spans="2:14">
      <c r="B15" s="20">
        <v>18</v>
      </c>
      <c r="C15" s="21">
        <v>43570</v>
      </c>
      <c r="D15" s="20" t="s">
        <v>41</v>
      </c>
      <c r="E15" s="20" t="s">
        <v>42</v>
      </c>
      <c r="F15" s="20" t="s">
        <v>38</v>
      </c>
      <c r="G15" s="20" t="s">
        <v>33</v>
      </c>
      <c r="H15" s="20" t="s">
        <v>26</v>
      </c>
      <c r="I15" s="30">
        <v>44</v>
      </c>
      <c r="J15" s="30">
        <v>1127</v>
      </c>
      <c r="K15" s="30">
        <v>850</v>
      </c>
      <c r="L15" s="30">
        <v>3196</v>
      </c>
      <c r="M15" s="30">
        <v>14587</v>
      </c>
      <c r="N15" s="30"/>
    </row>
    <row r="16" spans="2:14">
      <c r="B16" s="20">
        <v>19</v>
      </c>
      <c r="C16" s="21">
        <v>43570</v>
      </c>
      <c r="D16" s="20" t="s">
        <v>43</v>
      </c>
      <c r="E16" s="20" t="s">
        <v>44</v>
      </c>
      <c r="F16" s="20" t="s">
        <v>38</v>
      </c>
      <c r="G16" s="20" t="s">
        <v>33</v>
      </c>
      <c r="H16" s="20" t="s">
        <v>26</v>
      </c>
      <c r="I16" s="30">
        <v>56</v>
      </c>
      <c r="J16" s="30">
        <v>1057</v>
      </c>
      <c r="K16" s="30">
        <v>850</v>
      </c>
      <c r="L16" s="30">
        <v>2992</v>
      </c>
      <c r="M16" s="30">
        <v>12322.6</v>
      </c>
      <c r="N16" s="30"/>
    </row>
    <row r="17" spans="2:14">
      <c r="B17" s="20">
        <v>20</v>
      </c>
      <c r="C17" s="21">
        <v>43570</v>
      </c>
      <c r="D17" s="20" t="s">
        <v>45</v>
      </c>
      <c r="E17" s="20" t="s">
        <v>46</v>
      </c>
      <c r="F17" s="20" t="s">
        <v>38</v>
      </c>
      <c r="G17" s="20" t="s">
        <v>33</v>
      </c>
      <c r="H17" s="20" t="s">
        <v>26</v>
      </c>
      <c r="I17" s="30">
        <v>9</v>
      </c>
      <c r="J17" s="30">
        <v>137</v>
      </c>
      <c r="K17" s="30">
        <v>11.5</v>
      </c>
      <c r="L17" s="30">
        <v>1575.5</v>
      </c>
      <c r="M17" s="30">
        <v>1575.5</v>
      </c>
      <c r="N17" s="30">
        <v>12322.6</v>
      </c>
    </row>
    <row r="18" spans="2:14">
      <c r="B18" s="20">
        <v>21</v>
      </c>
      <c r="C18" s="21">
        <v>43570</v>
      </c>
      <c r="D18" s="20" t="s">
        <v>47</v>
      </c>
      <c r="E18" s="20" t="s">
        <v>48</v>
      </c>
      <c r="F18" s="20" t="s">
        <v>38</v>
      </c>
      <c r="G18" s="20" t="s">
        <v>33</v>
      </c>
      <c r="H18" s="20" t="s">
        <v>26</v>
      </c>
      <c r="I18" s="30">
        <v>10</v>
      </c>
      <c r="J18" s="30"/>
      <c r="K18" s="30">
        <v>680</v>
      </c>
      <c r="L18" s="30">
        <v>707</v>
      </c>
      <c r="M18" s="30">
        <v>1057</v>
      </c>
      <c r="N18" s="30">
        <v>1575.5</v>
      </c>
    </row>
    <row r="19" spans="2:14">
      <c r="B19" s="20">
        <v>22</v>
      </c>
      <c r="C19" s="21">
        <v>43570</v>
      </c>
      <c r="D19" s="20" t="s">
        <v>49</v>
      </c>
      <c r="E19" s="20" t="s">
        <v>50</v>
      </c>
      <c r="F19" s="20" t="s">
        <v>38</v>
      </c>
      <c r="G19" s="20" t="s">
        <v>33</v>
      </c>
      <c r="H19" s="20" t="s">
        <v>26</v>
      </c>
      <c r="I19" s="30">
        <v>12</v>
      </c>
      <c r="J19" s="30"/>
      <c r="K19" s="30">
        <v>680</v>
      </c>
      <c r="L19" s="30">
        <v>1142</v>
      </c>
      <c r="M19" s="30">
        <v>1492</v>
      </c>
      <c r="N19" s="30">
        <v>1057</v>
      </c>
    </row>
    <row r="20" spans="2:14">
      <c r="B20" s="20">
        <v>23</v>
      </c>
      <c r="C20" s="21">
        <v>43570</v>
      </c>
      <c r="D20" s="20" t="s">
        <v>51</v>
      </c>
      <c r="E20" s="20" t="s">
        <v>52</v>
      </c>
      <c r="F20" s="20" t="s">
        <v>38</v>
      </c>
      <c r="G20" s="20" t="s">
        <v>33</v>
      </c>
      <c r="H20" s="20" t="s">
        <v>26</v>
      </c>
      <c r="I20" s="30">
        <v>20</v>
      </c>
      <c r="J20" s="30"/>
      <c r="K20" s="30">
        <v>680</v>
      </c>
      <c r="L20" s="30">
        <v>1380</v>
      </c>
      <c r="M20" s="30">
        <v>1730</v>
      </c>
      <c r="N20" s="30"/>
    </row>
    <row r="21" spans="2:14">
      <c r="B21" s="20">
        <v>24</v>
      </c>
      <c r="C21" s="21">
        <v>43570</v>
      </c>
      <c r="D21" s="20" t="s">
        <v>53</v>
      </c>
      <c r="E21" s="20" t="s">
        <v>54</v>
      </c>
      <c r="F21" s="20" t="s">
        <v>38</v>
      </c>
      <c r="G21" s="20" t="s">
        <v>33</v>
      </c>
      <c r="H21" s="20" t="s">
        <v>26</v>
      </c>
      <c r="I21" s="30">
        <v>40</v>
      </c>
      <c r="J21" s="30"/>
      <c r="K21" s="30">
        <v>680</v>
      </c>
      <c r="L21" s="30">
        <v>1761</v>
      </c>
      <c r="M21" s="30">
        <v>2650</v>
      </c>
      <c r="N21" s="30"/>
    </row>
  </sheetData>
  <mergeCells count="8">
    <mergeCell ref="D1:L1"/>
    <mergeCell ref="K3:L3"/>
    <mergeCell ref="M3:N3"/>
    <mergeCell ref="K4:L4"/>
    <mergeCell ref="M4:N4"/>
    <mergeCell ref="B3:B4"/>
    <mergeCell ref="E3:E4"/>
    <mergeCell ref="F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2019-12-03T08:36:00Z</dcterms:created>
  <dcterms:modified xsi:type="dcterms:W3CDTF">2021-07-09T07:50:50Z</dcterms:modified>
</cp:coreProperties>
</file>