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07"/>
  </bookViews>
  <sheets>
    <sheet name="OKR目標管理進度表" sheetId="4" r:id="rId1"/>
  </sheets>
  <externalReferences>
    <externalReference r:id="rId2"/>
  </externalReferences>
  <definedNames>
    <definedName name="多樂June">[1]OKR目標管理進度表!$A$1</definedName>
    <definedName name="多樂June設計">[1]OKR目標管理進度表!$A$1</definedName>
    <definedName name="多樂June" localSheetId="0">OKR目標管理進度表!$A$1</definedName>
    <definedName name="多樂June設計" localSheetId="0">OKR目標管理進度表!$A$1</definedName>
    <definedName name="_xlnm.Print_Area" localSheetId="0">OKR目標管理進度表!$B$1:$P$64</definedName>
  </definedNames>
  <calcPr calcId="144525"/>
</workbook>
</file>

<file path=xl/comments1.xml><?xml version="1.0" encoding="utf-8"?>
<comments xmlns="http://schemas.openxmlformats.org/spreadsheetml/2006/main">
  <authors>
    <author>多樂June</author>
  </authors>
  <commentList>
    <comment ref="G4" authorId="0">
      <text>
        <r>
          <rPr>
            <sz val="9"/>
            <rFont val="宋體"/>
            <charset val="134"/>
          </rPr>
          <t xml:space="preserve">注：
由誰來負責專案
</t>
        </r>
      </text>
    </comment>
    <comment ref="H4" authorId="0">
      <text>
        <r>
          <rPr>
            <sz val="9"/>
            <rFont val="宋體"/>
            <charset val="134"/>
          </rPr>
          <t>注：
資金
工具
物料
相關的人員支援</t>
        </r>
      </text>
    </comment>
  </commentList>
</comments>
</file>

<file path=xl/sharedStrings.xml><?xml version="1.0" encoding="utf-8"?>
<sst xmlns="http://schemas.openxmlformats.org/spreadsheetml/2006/main" count="72" uniqueCount="35">
  <si>
    <t>OKR目標管理進度表</t>
  </si>
  <si>
    <t>Objectives and Key Results</t>
  </si>
  <si>
    <t>目標</t>
  </si>
  <si>
    <t>關鍵結果</t>
  </si>
  <si>
    <t>行動計劃</t>
  </si>
  <si>
    <t>負責</t>
  </si>
  <si>
    <t>資源</t>
  </si>
  <si>
    <t>開始時間</t>
  </si>
  <si>
    <t>結束時間</t>
  </si>
  <si>
    <t>完成狀態</t>
  </si>
  <si>
    <t>完成進度</t>
  </si>
  <si>
    <t>關鍵結果得分</t>
  </si>
  <si>
    <t>綜合得分</t>
  </si>
  <si>
    <t>Q2招募計劃完成率95%以上，
每月平均有2名員工通過試用期</t>
  </si>
  <si>
    <t>·</t>
  </si>
  <si>
    <t>KR1</t>
  </si>
  <si>
    <t>對內推員工獎勵800元/人</t>
  </si>
  <si>
    <t>釘釘/VX釋出內推達人獎勵廣告</t>
  </si>
  <si>
    <t>姓名1</t>
  </si>
  <si>
    <t>進行中</t>
  </si>
  <si>
    <t>KR2</t>
  </si>
  <si>
    <t>增加3家線上平臺釋出招聘</t>
  </si>
  <si>
    <t>篩選市場前TOP10受歡迎的招聘軟體</t>
  </si>
  <si>
    <t>姓名2</t>
  </si>
  <si>
    <t>招聘APP</t>
  </si>
  <si>
    <t>已完成</t>
  </si>
  <si>
    <t>KR3</t>
  </si>
  <si>
    <t>委託獵頭公司招募10+人</t>
  </si>
  <si>
    <t>聯絡獵頭完成10人的招募計劃</t>
  </si>
  <si>
    <t>姓名3</t>
  </si>
  <si>
    <t>暫停</t>
  </si>
  <si>
    <t>KR4</t>
  </si>
  <si>
    <t>每日平均10人面試，錄用率20%</t>
  </si>
  <si>
    <t>每日保持招聘內容重新整理，電話約談20人</t>
  </si>
  <si>
    <t>姓名4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</si>
</sst>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theme="1"/>
      <name val="微软雅黑"/>
      <charset val="134"/>
    </font>
    <font>
      <b/>
      <sz val="36"/>
      <color rgb="FFFFCE2C"/>
      <name val="微软雅黑"/>
      <charset val="134"/>
    </font>
    <font>
      <sz val="11"/>
      <color rgb="FFFFCE2C"/>
      <name val="微软雅黑"/>
      <charset val="134"/>
    </font>
    <font>
      <sz val="11"/>
      <color theme="1" tint="0.25"/>
      <name val="微软雅黑"/>
      <charset val="134"/>
    </font>
    <font>
      <b/>
      <sz val="11"/>
      <color theme="1" tint="0.25"/>
      <name val="微软雅黑"/>
      <charset val="134"/>
    </font>
    <font>
      <sz val="18"/>
      <color theme="6" tint="-0.25"/>
      <name val="微软雅黑"/>
      <charset val="134"/>
    </font>
    <font>
      <sz val="11"/>
      <color theme="6" tint="0.4"/>
      <name val="微软雅黑"/>
      <charset val="134"/>
    </font>
    <font>
      <sz val="10"/>
      <color theme="1"/>
      <name val="微软雅黑"/>
      <charset val="134"/>
    </font>
    <font>
      <b/>
      <sz val="33"/>
      <color rgb="FF508BE4"/>
      <name val="微软雅黑"/>
      <charset val="134"/>
    </font>
    <font>
      <b/>
      <sz val="18"/>
      <color theme="6" tint="-0.25"/>
      <name val="微软雅黑"/>
      <charset val="134"/>
    </font>
    <font>
      <b/>
      <sz val="33"/>
      <color theme="6" tint="0.4"/>
      <name val="微软雅黑"/>
      <charset val="134"/>
    </font>
    <font>
      <sz val="18"/>
      <color rgb="FF508BE4"/>
      <name val="Arial"/>
      <charset val="134"/>
    </font>
    <font>
      <sz val="18"/>
      <color theme="6" tint="-0.25"/>
      <name val="Arial"/>
      <charset val="134"/>
    </font>
    <font>
      <sz val="18"/>
      <color theme="6" tint="0.4"/>
      <name val="Arial"/>
      <charset val="134"/>
    </font>
    <font>
      <b/>
      <sz val="11"/>
      <color theme="0"/>
      <name val="微软雅黑"/>
      <charset val="134"/>
    </font>
    <font>
      <sz val="9"/>
      <color theme="6" tint="-0.25"/>
      <name val="微软雅黑"/>
      <charset val="134"/>
    </font>
    <font>
      <b/>
      <sz val="10"/>
      <color rgb="FF508BE4"/>
      <name val="微软雅黑"/>
      <charset val="134"/>
    </font>
    <font>
      <sz val="10"/>
      <color rgb="FF508BE4"/>
      <name val="Arial"/>
      <charset val="134"/>
    </font>
    <font>
      <b/>
      <sz val="10"/>
      <color theme="0"/>
      <name val="微软雅黑"/>
      <charset val="134"/>
    </font>
    <font>
      <sz val="10"/>
      <color theme="1" tint="0.25"/>
      <name val="微软雅黑"/>
      <charset val="134"/>
    </font>
    <font>
      <b/>
      <sz val="11"/>
      <color rgb="FF008189"/>
      <name val="幼圆"/>
      <charset val="134"/>
    </font>
    <font>
      <b/>
      <sz val="10"/>
      <color theme="1" tint="0.25"/>
      <name val="微软雅黑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E2C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/>
      <top style="thin">
        <color theme="0" tint="-0.15"/>
      </top>
      <bottom/>
      <diagonal/>
    </border>
    <border>
      <left/>
      <right/>
      <top style="thin">
        <color theme="0" tint="-0.15"/>
      </top>
      <bottom/>
      <diagonal/>
    </border>
    <border>
      <left/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/>
      <bottom/>
      <diagonal/>
    </border>
    <border>
      <left style="thin">
        <color theme="0" tint="-0.15"/>
      </left>
      <right/>
      <top/>
      <bottom/>
      <diagonal/>
    </border>
    <border>
      <left/>
      <right style="thin">
        <color theme="0" tint="-0.15"/>
      </right>
      <top/>
      <bottom/>
      <diagonal/>
    </border>
    <border>
      <left style="thin">
        <color theme="0" tint="-0.15"/>
      </left>
      <right/>
      <top/>
      <bottom style="thin">
        <color theme="0" tint="-0.15"/>
      </bottom>
      <diagonal/>
    </border>
    <border>
      <left/>
      <right/>
      <top/>
      <bottom style="thin">
        <color theme="0" tint="-0.15"/>
      </bottom>
      <diagonal/>
    </border>
    <border>
      <left/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5" borderId="20" applyNumberFormat="0" applyFon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0" fillId="0" borderId="0" xfId="11" applyNumberFormat="1" applyAlignment="1">
      <alignment horizontal="center" vertical="center"/>
    </xf>
    <xf numFmtId="0" fontId="0" fillId="0" borderId="0" xfId="11" applyNumberForma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10" fontId="8" fillId="0" borderId="0" xfId="11" applyNumberFormat="1" applyFont="1" applyAlignment="1">
      <alignment horizontal="center" vertical="top"/>
    </xf>
    <xf numFmtId="0" fontId="8" fillId="0" borderId="0" xfId="11" applyNumberFormat="1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10" fontId="11" fillId="0" borderId="0" xfId="11" applyNumberFormat="1" applyFont="1" applyAlignment="1">
      <alignment horizontal="center" vertical="top"/>
    </xf>
    <xf numFmtId="0" fontId="11" fillId="0" borderId="0" xfId="11" applyNumberFormat="1" applyFont="1" applyAlignment="1">
      <alignment horizontal="center" vertical="top"/>
    </xf>
    <xf numFmtId="10" fontId="18" fillId="2" borderId="0" xfId="11" applyNumberFormat="1" applyFont="1" applyFill="1" applyBorder="1" applyAlignment="1">
      <alignment horizontal="center" vertical="center"/>
    </xf>
    <xf numFmtId="10" fontId="14" fillId="2" borderId="0" xfId="11" applyNumberFormat="1" applyFont="1" applyFill="1" applyBorder="1" applyAlignment="1">
      <alignment horizontal="center" vertical="center"/>
    </xf>
    <xf numFmtId="0" fontId="14" fillId="2" borderId="0" xfId="11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9" fillId="0" borderId="3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9" fontId="20" fillId="0" borderId="12" xfId="11" applyNumberFormat="1" applyFont="1" applyBorder="1" applyAlignment="1">
      <alignment horizontal="left" vertical="center"/>
    </xf>
    <xf numFmtId="0" fontId="3" fillId="0" borderId="12" xfId="1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9" fontId="19" fillId="0" borderId="0" xfId="0" applyNumberFormat="1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19" fillId="0" borderId="9" xfId="0" applyNumberFormat="1" applyFont="1" applyFill="1" applyBorder="1" applyAlignment="1">
      <alignment horizontal="center" vertical="center"/>
    </xf>
    <xf numFmtId="9" fontId="3" fillId="0" borderId="9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9" fontId="21" fillId="0" borderId="3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9" fontId="21" fillId="0" borderId="0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9" fontId="21" fillId="0" borderId="9" xfId="0" applyNumberFormat="1" applyFont="1" applyFill="1" applyBorder="1" applyAlignment="1">
      <alignment horizontal="center" vertical="center"/>
    </xf>
    <xf numFmtId="9" fontId="4" fillId="0" borderId="9" xfId="0" applyNumberFormat="1" applyFont="1" applyFill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9" fontId="19" fillId="3" borderId="3" xfId="0" applyNumberFormat="1" applyFont="1" applyFill="1" applyBorder="1" applyAlignment="1">
      <alignment horizontal="center" vertical="center"/>
    </xf>
    <xf numFmtId="9" fontId="3" fillId="3" borderId="0" xfId="0" applyNumberFormat="1" applyFont="1" applyFill="1" applyBorder="1" applyAlignment="1">
      <alignment horizontal="center" vertical="center"/>
    </xf>
    <xf numFmtId="9" fontId="20" fillId="3" borderId="12" xfId="11" applyNumberFormat="1" applyFont="1" applyFill="1" applyBorder="1" applyAlignment="1">
      <alignment horizontal="left" vertical="center"/>
    </xf>
    <xf numFmtId="0" fontId="3" fillId="3" borderId="12" xfId="11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9" fontId="19" fillId="3" borderId="0" xfId="0" applyNumberFormat="1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9" fontId="19" fillId="3" borderId="9" xfId="0" applyNumberFormat="1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9" fontId="21" fillId="3" borderId="3" xfId="0" applyNumberFormat="1" applyFont="1" applyFill="1" applyBorder="1" applyAlignment="1">
      <alignment horizontal="center" vertical="center"/>
    </xf>
    <xf numFmtId="9" fontId="4" fillId="3" borderId="0" xfId="0" applyNumberFormat="1" applyFont="1" applyFill="1" applyBorder="1" applyAlignment="1">
      <alignment horizontal="center" vertical="center"/>
    </xf>
    <xf numFmtId="9" fontId="21" fillId="3" borderId="0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9" fontId="21" fillId="3" borderId="9" xfId="0" applyNumberFormat="1" applyFont="1" applyFill="1" applyBorder="1" applyAlignment="1">
      <alignment horizontal="center" vertical="center"/>
    </xf>
    <xf numFmtId="9" fontId="4" fillId="3" borderId="9" xfId="0" applyNumberFormat="1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b val="1"/>
        <i val="0"/>
        <color rgb="FFFFCE2C"/>
      </font>
      <border>
        <left style="thin">
          <color rgb="FFFFCE2C"/>
        </left>
        <right style="thin">
          <color rgb="FFFFCE2C"/>
        </right>
        <top style="thin">
          <color rgb="FFFFCE2C"/>
        </top>
        <bottom style="thin">
          <color rgb="FFFFCE2C"/>
        </bottom>
      </border>
    </dxf>
    <dxf>
      <font>
        <b val="1"/>
        <i val="0"/>
        <color rgb="FF508BE4"/>
      </font>
      <border>
        <left style="thin">
          <color rgb="FF508BE4"/>
        </left>
        <right style="thin">
          <color rgb="FF508BE4"/>
        </right>
        <top style="thin">
          <color rgb="FF508BE4"/>
        </top>
        <bottom style="thin">
          <color rgb="FF508BE4"/>
        </bottom>
      </border>
    </dxf>
    <dxf>
      <font>
        <b val="1"/>
        <i val="0"/>
        <color rgb="FFEC0000"/>
      </font>
      <border>
        <left style="thin">
          <color rgb="FFEC0000"/>
        </left>
        <right style="thin">
          <color rgb="FFEC0000"/>
        </right>
        <top style="thin">
          <color rgb="FFEC0000"/>
        </top>
        <bottom style="thin">
          <color rgb="FFEC0000"/>
        </bottom>
      </border>
    </dxf>
    <dxf>
      <font>
        <b val="1"/>
        <i val="0"/>
        <color rgb="FF42AE6B"/>
      </font>
      <border>
        <left style="thin">
          <color rgb="FF42AE6B"/>
        </left>
        <right style="thin">
          <color rgb="FF42AE6B"/>
        </right>
        <top style="thin">
          <color rgb="FF42AE6B"/>
        </top>
        <bottom style="thin">
          <color rgb="FF42AE6B"/>
        </bottom>
      </border>
    </dxf>
    <dxf>
      <font>
        <b val="1"/>
        <i val="0"/>
        <color theme="6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</dxfs>
  <tableStyles count="0" defaultTableStyle="TableStyleMedium2" defaultPivotStyle="PivotStyleLight16"/>
  <colors>
    <mruColors>
      <color rgb="00D20000"/>
      <color rgb="00EC0000"/>
      <color rgb="0044B36E"/>
      <color rgb="0042AE6B"/>
      <color rgb="004F71F0"/>
      <color rgb="00A6FAFF"/>
      <color rgb="00F6F6F6"/>
      <color rgb="0001C5D2"/>
      <color rgb="0001AEB9"/>
      <color rgb="0000818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07;&#21109;ok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KR目標管理進度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Q64"/>
  <sheetViews>
    <sheetView showGridLines="0" tabSelected="1" topLeftCell="B1" workbookViewId="0">
      <selection activeCell="O5" sqref="O5:O7"/>
    </sheetView>
  </sheetViews>
  <sheetFormatPr defaultColWidth="8.72727272727273" defaultRowHeight="24.6"/>
  <cols>
    <col min="1" max="1" width="1.09090909090909" customWidth="1"/>
    <col min="2" max="2" width="24.1818181818182" style="5" customWidth="1"/>
    <col min="3" max="3" width="1.09090909090909" style="6" customWidth="1"/>
    <col min="4" max="4" width="3.18181818181818" style="7" customWidth="1"/>
    <col min="5" max="5" width="24.8181818181818" customWidth="1"/>
    <col min="6" max="6" width="27.4545454545455" style="5" customWidth="1"/>
    <col min="7" max="7" width="10.8181818181818" style="5" customWidth="1"/>
    <col min="8" max="8" width="10.7272727272727" style="5" customWidth="1"/>
    <col min="9" max="10" width="14.8181818181818" style="5" customWidth="1"/>
    <col min="11" max="11" width="0.454545454545455" style="8" customWidth="1"/>
    <col min="12" max="12" width="8.45454545454546" style="9" customWidth="1"/>
    <col min="13" max="13" width="0.454545454545455" style="8" customWidth="1"/>
    <col min="14" max="14" width="11.8181818181818" style="10" customWidth="1"/>
    <col min="15" max="15" width="11.8181818181818" style="11" customWidth="1"/>
    <col min="16" max="16" width="11.9090909090909" style="5" customWidth="1"/>
  </cols>
  <sheetData>
    <row r="1" ht="7" customHeight="1"/>
    <row r="2" s="1" customFormat="1" ht="49" customHeight="1" spans="2:16">
      <c r="B2" s="12" t="s">
        <v>0</v>
      </c>
      <c r="C2" s="13"/>
      <c r="D2" s="14"/>
      <c r="E2" s="12"/>
      <c r="F2" s="12"/>
      <c r="G2" s="12"/>
      <c r="H2" s="12"/>
      <c r="I2" s="12"/>
      <c r="J2" s="12"/>
      <c r="K2" s="57"/>
      <c r="L2" s="58"/>
      <c r="M2" s="57"/>
      <c r="N2" s="59"/>
      <c r="O2" s="60"/>
      <c r="P2" s="12"/>
    </row>
    <row r="3" s="2" customFormat="1" ht="24" customHeight="1" spans="2:16">
      <c r="B3" s="15" t="s">
        <v>1</v>
      </c>
      <c r="C3" s="16"/>
      <c r="D3" s="17"/>
      <c r="E3" s="15"/>
      <c r="F3" s="15"/>
      <c r="G3" s="15"/>
      <c r="H3" s="15"/>
      <c r="I3" s="15"/>
      <c r="J3" s="15"/>
      <c r="K3" s="61"/>
      <c r="L3" s="62"/>
      <c r="M3" s="61"/>
      <c r="N3" s="63"/>
      <c r="O3" s="64"/>
      <c r="P3" s="15"/>
    </row>
    <row r="4" s="3" customFormat="1" ht="26" customHeight="1" spans="2:16">
      <c r="B4" s="18" t="s">
        <v>2</v>
      </c>
      <c r="C4" s="19"/>
      <c r="D4" s="18" t="s">
        <v>3</v>
      </c>
      <c r="E4" s="18"/>
      <c r="F4" s="18" t="s">
        <v>4</v>
      </c>
      <c r="G4" s="18" t="s">
        <v>5</v>
      </c>
      <c r="H4" s="18" t="s">
        <v>6</v>
      </c>
      <c r="I4" s="18" t="s">
        <v>7</v>
      </c>
      <c r="J4" s="18" t="s">
        <v>8</v>
      </c>
      <c r="K4" s="18"/>
      <c r="L4" s="65" t="s">
        <v>9</v>
      </c>
      <c r="M4" s="66"/>
      <c r="N4" s="66" t="s">
        <v>10</v>
      </c>
      <c r="O4" s="67" t="s">
        <v>11</v>
      </c>
      <c r="P4" s="18" t="s">
        <v>12</v>
      </c>
    </row>
    <row r="5" s="3" customFormat="1" ht="3" customHeight="1" spans="2:16">
      <c r="B5" s="20" t="s">
        <v>13</v>
      </c>
      <c r="C5" s="21" t="s">
        <v>14</v>
      </c>
      <c r="D5" s="22" t="s">
        <v>15</v>
      </c>
      <c r="E5" s="23" t="s">
        <v>16</v>
      </c>
      <c r="F5" s="23" t="s">
        <v>17</v>
      </c>
      <c r="G5" s="24" t="s">
        <v>18</v>
      </c>
      <c r="H5" s="24"/>
      <c r="I5" s="68">
        <v>44269</v>
      </c>
      <c r="J5" s="68">
        <v>44277</v>
      </c>
      <c r="K5" s="69"/>
      <c r="L5" s="70"/>
      <c r="M5" s="71"/>
      <c r="N5" s="72">
        <v>0.48</v>
      </c>
      <c r="O5" s="73">
        <f>IF(N5="","",IF(N5&gt;=100%,1,IF(N5&gt;=90%,0.9,IF(N5&gt;=80%,0.8,IF(N5&gt;=70%,0.7,IF(N5&gt;=60%,0.6,IF(N5&gt;=50%,0.5,IF(N5&gt;=40%,0.4,IF(N5&gt;=30%,0.3,IF(N5&gt;=20%,0.2,IF(N5&gt;=10%,0.1,IF(N5&lt;10%,""))))))))))))</f>
        <v>0.4</v>
      </c>
      <c r="P5" s="74">
        <f>AVERAGEA(O5:O16)</f>
        <v>0.525</v>
      </c>
    </row>
    <row r="6" s="3" customFormat="1" ht="21" customHeight="1" spans="2:16">
      <c r="B6" s="25"/>
      <c r="C6" s="26"/>
      <c r="D6" s="27"/>
      <c r="E6" s="28"/>
      <c r="F6" s="28"/>
      <c r="G6" s="29"/>
      <c r="H6" s="29"/>
      <c r="I6" s="29"/>
      <c r="J6" s="29"/>
      <c r="K6" s="69"/>
      <c r="L6" s="75" t="s">
        <v>19</v>
      </c>
      <c r="M6" s="71"/>
      <c r="N6" s="72"/>
      <c r="O6" s="73"/>
      <c r="P6" s="76"/>
    </row>
    <row r="7" s="3" customFormat="1" ht="3" customHeight="1" spans="2:16">
      <c r="B7" s="25"/>
      <c r="C7" s="30"/>
      <c r="D7" s="31"/>
      <c r="E7" s="32"/>
      <c r="F7" s="32"/>
      <c r="G7" s="33"/>
      <c r="H7" s="33"/>
      <c r="I7" s="33"/>
      <c r="J7" s="33"/>
      <c r="K7" s="77"/>
      <c r="L7" s="78"/>
      <c r="M7" s="79"/>
      <c r="N7" s="72"/>
      <c r="O7" s="73"/>
      <c r="P7" s="76"/>
    </row>
    <row r="8" s="3" customFormat="1" ht="3" customHeight="1" spans="2:16">
      <c r="B8" s="25"/>
      <c r="C8" s="21" t="s">
        <v>14</v>
      </c>
      <c r="D8" s="22" t="s">
        <v>20</v>
      </c>
      <c r="E8" s="23" t="s">
        <v>21</v>
      </c>
      <c r="F8" s="23" t="s">
        <v>22</v>
      </c>
      <c r="G8" s="24" t="s">
        <v>23</v>
      </c>
      <c r="H8" s="24" t="s">
        <v>24</v>
      </c>
      <c r="I8" s="68">
        <v>44268</v>
      </c>
      <c r="J8" s="68">
        <v>44280</v>
      </c>
      <c r="K8" s="69"/>
      <c r="L8" s="70"/>
      <c r="M8" s="71"/>
      <c r="N8" s="72">
        <v>0.95</v>
      </c>
      <c r="O8" s="73">
        <f>IF(N8="","",IF(N8&gt;=100%,1,IF(N8&gt;=90%,0.9,IF(N8&gt;=80%,0.8,IF(N8&gt;=70%,0.7,IF(N8&gt;=60%,0.6,IF(N8&gt;=50%,0.5,IF(N8&gt;=40%,0.4,IF(N8&gt;=30%,0.3,IF(N8&gt;=20%,0.2,IF(N8&gt;=10%,0.1,IF(N8&lt;10%,""))))))))))))</f>
        <v>0.9</v>
      </c>
      <c r="P8" s="76"/>
    </row>
    <row r="9" s="3" customFormat="1" ht="21" customHeight="1" spans="2:16">
      <c r="B9" s="25"/>
      <c r="C9" s="26"/>
      <c r="D9" s="27"/>
      <c r="E9" s="28"/>
      <c r="F9" s="28"/>
      <c r="G9" s="29"/>
      <c r="H9" s="29"/>
      <c r="I9" s="29"/>
      <c r="J9" s="29"/>
      <c r="K9" s="69"/>
      <c r="L9" s="75" t="s">
        <v>25</v>
      </c>
      <c r="M9" s="71"/>
      <c r="N9" s="72"/>
      <c r="O9" s="73"/>
      <c r="P9" s="76"/>
    </row>
    <row r="10" s="3" customFormat="1" ht="3" customHeight="1" spans="2:16">
      <c r="B10" s="25"/>
      <c r="C10" s="30"/>
      <c r="D10" s="31"/>
      <c r="E10" s="32"/>
      <c r="F10" s="32"/>
      <c r="G10" s="33"/>
      <c r="H10" s="33"/>
      <c r="I10" s="33"/>
      <c r="J10" s="33"/>
      <c r="K10" s="77"/>
      <c r="L10" s="78"/>
      <c r="M10" s="79"/>
      <c r="N10" s="72"/>
      <c r="O10" s="73"/>
      <c r="P10" s="76"/>
    </row>
    <row r="11" s="4" customFormat="1" ht="3" customHeight="1" spans="2:16">
      <c r="B11" s="25"/>
      <c r="C11" s="21" t="s">
        <v>14</v>
      </c>
      <c r="D11" s="22" t="s">
        <v>26</v>
      </c>
      <c r="E11" s="23" t="s">
        <v>27</v>
      </c>
      <c r="F11" s="23" t="s">
        <v>28</v>
      </c>
      <c r="G11" s="24" t="s">
        <v>29</v>
      </c>
      <c r="H11" s="34"/>
      <c r="I11" s="68">
        <v>44265</v>
      </c>
      <c r="J11" s="68">
        <v>44284</v>
      </c>
      <c r="K11" s="80"/>
      <c r="L11" s="81"/>
      <c r="M11" s="82"/>
      <c r="N11" s="72">
        <v>0.15</v>
      </c>
      <c r="O11" s="73">
        <f>IF(N11="","",IF(N11&gt;=100%,1,IF(N11&gt;=90%,0.9,IF(N11&gt;=80%,0.8,IF(N11&gt;=70%,0.7,IF(N11&gt;=60%,0.6,IF(N11&gt;=50%,0.5,IF(N11&gt;=40%,0.4,IF(N11&gt;=30%,0.3,IF(N11&gt;=20%,0.2,IF(N11&gt;=10%,0.1,IF(N11&lt;10%,""))))))))))))</f>
        <v>0.1</v>
      </c>
      <c r="P11" s="76"/>
    </row>
    <row r="12" s="4" customFormat="1" ht="21" customHeight="1" spans="2:16">
      <c r="B12" s="25"/>
      <c r="C12" s="26"/>
      <c r="D12" s="27"/>
      <c r="E12" s="28"/>
      <c r="F12" s="28"/>
      <c r="G12" s="29"/>
      <c r="H12" s="35"/>
      <c r="I12" s="29"/>
      <c r="J12" s="29"/>
      <c r="K12" s="80"/>
      <c r="L12" s="83" t="s">
        <v>30</v>
      </c>
      <c r="M12" s="82"/>
      <c r="N12" s="72"/>
      <c r="O12" s="73"/>
      <c r="P12" s="76"/>
    </row>
    <row r="13" s="4" customFormat="1" ht="3" customHeight="1" spans="2:16">
      <c r="B13" s="25"/>
      <c r="C13" s="30"/>
      <c r="D13" s="31"/>
      <c r="E13" s="32"/>
      <c r="F13" s="32"/>
      <c r="G13" s="33"/>
      <c r="H13" s="36"/>
      <c r="I13" s="33"/>
      <c r="J13" s="33"/>
      <c r="K13" s="84"/>
      <c r="L13" s="85"/>
      <c r="M13" s="86"/>
      <c r="N13" s="72"/>
      <c r="O13" s="73"/>
      <c r="P13" s="76"/>
    </row>
    <row r="14" s="3" customFormat="1" ht="3" customHeight="1" spans="2:17">
      <c r="B14" s="25"/>
      <c r="C14" s="21" t="s">
        <v>14</v>
      </c>
      <c r="D14" s="22" t="s">
        <v>31</v>
      </c>
      <c r="E14" s="23" t="s">
        <v>32</v>
      </c>
      <c r="F14" s="23" t="s">
        <v>33</v>
      </c>
      <c r="G14" s="24" t="s">
        <v>34</v>
      </c>
      <c r="H14" s="24" t="s">
        <v>24</v>
      </c>
      <c r="I14" s="68">
        <v>44273</v>
      </c>
      <c r="J14" s="68">
        <v>44306</v>
      </c>
      <c r="K14" s="69"/>
      <c r="L14" s="70"/>
      <c r="M14" s="71"/>
      <c r="N14" s="72">
        <v>0.78</v>
      </c>
      <c r="O14" s="73">
        <f>IF(N14="","",IF(N14&gt;=100%,1,IF(N14&gt;=90%,0.9,IF(N14&gt;=80%,0.8,IF(N14&gt;=70%,0.7,IF(N14&gt;=60%,0.6,IF(N14&gt;=50%,0.5,IF(N14&gt;=40%,0.4,IF(N14&gt;=30%,0.3,IF(N14&gt;=20%,0.2,IF(N14&gt;=10%,0.1,IF(N14&lt;10%,""))))))))))))</f>
        <v>0.7</v>
      </c>
      <c r="P14" s="76"/>
      <c r="Q14" s="107"/>
    </row>
    <row r="15" s="3" customFormat="1" ht="21" customHeight="1" spans="2:17">
      <c r="B15" s="25"/>
      <c r="C15" s="26"/>
      <c r="D15" s="27"/>
      <c r="E15" s="28"/>
      <c r="F15" s="28"/>
      <c r="G15" s="29"/>
      <c r="H15" s="29"/>
      <c r="I15" s="29"/>
      <c r="J15" s="29"/>
      <c r="K15" s="69"/>
      <c r="L15" s="75" t="s">
        <v>19</v>
      </c>
      <c r="M15" s="71"/>
      <c r="N15" s="72"/>
      <c r="O15" s="73"/>
      <c r="P15" s="76"/>
      <c r="Q15" s="107"/>
    </row>
    <row r="16" s="3" customFormat="1" ht="3" customHeight="1" spans="2:17">
      <c r="B16" s="37"/>
      <c r="C16" s="30"/>
      <c r="D16" s="31"/>
      <c r="E16" s="32"/>
      <c r="F16" s="32"/>
      <c r="G16" s="33"/>
      <c r="H16" s="33"/>
      <c r="I16" s="33"/>
      <c r="J16" s="33"/>
      <c r="K16" s="77"/>
      <c r="L16" s="78"/>
      <c r="M16" s="79"/>
      <c r="N16" s="72"/>
      <c r="O16" s="73"/>
      <c r="P16" s="87"/>
      <c r="Q16" s="107"/>
    </row>
    <row r="17" s="3" customFormat="1" ht="3" customHeight="1" spans="2:17">
      <c r="B17" s="38"/>
      <c r="C17" s="39" t="s">
        <v>14</v>
      </c>
      <c r="D17" s="40" t="s">
        <v>15</v>
      </c>
      <c r="E17" s="41"/>
      <c r="F17" s="42"/>
      <c r="G17" s="41"/>
      <c r="H17" s="41"/>
      <c r="I17" s="41"/>
      <c r="J17" s="41"/>
      <c r="K17" s="88"/>
      <c r="L17" s="89"/>
      <c r="M17" s="90"/>
      <c r="N17" s="91"/>
      <c r="O17" s="92" t="str">
        <f>IF(N17="","",IF(N17&gt;=100%,1,IF(N17&gt;=90%,0.9,IF(N17&gt;=80%,0.8,IF(N17&gt;=70%,0.7,IF(N17&gt;=60%,0.6,IF(N17&gt;=50%,0.5,IF(N17&gt;=40%,0.4,IF(N17&gt;=30%,0.3,IF(N17&gt;=20%,0.2,IF(N17&gt;=10%,0.1,IF(N17&lt;10%,""))))))))))))</f>
        <v/>
      </c>
      <c r="P17" s="93">
        <f>AVERAGEA(O17:O28)</f>
        <v>0</v>
      </c>
      <c r="Q17" s="107"/>
    </row>
    <row r="18" s="3" customFormat="1" ht="21" customHeight="1" spans="2:17">
      <c r="B18" s="43"/>
      <c r="C18" s="44"/>
      <c r="D18" s="45"/>
      <c r="E18" s="46"/>
      <c r="F18" s="47"/>
      <c r="G18" s="46"/>
      <c r="H18" s="46"/>
      <c r="I18" s="46"/>
      <c r="J18" s="46"/>
      <c r="K18" s="88"/>
      <c r="L18" s="94"/>
      <c r="M18" s="90"/>
      <c r="N18" s="91"/>
      <c r="O18" s="92"/>
      <c r="P18" s="95"/>
      <c r="Q18" s="107"/>
    </row>
    <row r="19" s="3" customFormat="1" ht="3" customHeight="1" spans="2:17">
      <c r="B19" s="43"/>
      <c r="C19" s="48"/>
      <c r="D19" s="49"/>
      <c r="E19" s="50"/>
      <c r="F19" s="51"/>
      <c r="G19" s="50"/>
      <c r="H19" s="50"/>
      <c r="I19" s="50"/>
      <c r="J19" s="50"/>
      <c r="K19" s="96"/>
      <c r="L19" s="97"/>
      <c r="M19" s="98"/>
      <c r="N19" s="91"/>
      <c r="O19" s="92"/>
      <c r="P19" s="95"/>
      <c r="Q19" s="107"/>
    </row>
    <row r="20" s="4" customFormat="1" ht="3" customHeight="1" spans="2:17">
      <c r="B20" s="43"/>
      <c r="C20" s="39" t="s">
        <v>14</v>
      </c>
      <c r="D20" s="40" t="s">
        <v>20</v>
      </c>
      <c r="E20" s="41"/>
      <c r="F20" s="41"/>
      <c r="G20" s="52"/>
      <c r="H20" s="52"/>
      <c r="I20" s="41"/>
      <c r="J20" s="41"/>
      <c r="K20" s="99"/>
      <c r="L20" s="100"/>
      <c r="M20" s="101"/>
      <c r="N20" s="91"/>
      <c r="O20" s="92" t="str">
        <f>IF(N20="","",IF(N20&gt;=100%,1,IF(N20&gt;=90%,0.9,IF(N20&gt;=80%,0.8,IF(N20&gt;=70%,0.7,IF(N20&gt;=60%,0.6,IF(N20&gt;=50%,0.5,IF(N20&gt;=40%,0.4,IF(N20&gt;=30%,0.3,IF(N20&gt;=20%,0.2,IF(N20&gt;=10%,0.1,IF(N20&lt;10%,""))))))))))))</f>
        <v/>
      </c>
      <c r="P20" s="95"/>
      <c r="Q20" s="108"/>
    </row>
    <row r="21" s="4" customFormat="1" ht="21" customHeight="1" spans="2:17">
      <c r="B21" s="43"/>
      <c r="C21" s="44"/>
      <c r="D21" s="45"/>
      <c r="E21" s="46"/>
      <c r="F21" s="46"/>
      <c r="G21" s="53"/>
      <c r="H21" s="53"/>
      <c r="I21" s="46"/>
      <c r="J21" s="46"/>
      <c r="K21" s="99"/>
      <c r="L21" s="102"/>
      <c r="M21" s="101"/>
      <c r="N21" s="91"/>
      <c r="O21" s="92"/>
      <c r="P21" s="95"/>
      <c r="Q21" s="108"/>
    </row>
    <row r="22" s="4" customFormat="1" ht="3" customHeight="1" spans="2:17">
      <c r="B22" s="43"/>
      <c r="C22" s="48"/>
      <c r="D22" s="49"/>
      <c r="E22" s="50"/>
      <c r="F22" s="50"/>
      <c r="G22" s="54"/>
      <c r="H22" s="54"/>
      <c r="I22" s="50"/>
      <c r="J22" s="50"/>
      <c r="K22" s="103"/>
      <c r="L22" s="104"/>
      <c r="M22" s="105"/>
      <c r="N22" s="91"/>
      <c r="O22" s="92"/>
      <c r="P22" s="95"/>
      <c r="Q22" s="108"/>
    </row>
    <row r="23" s="3" customFormat="1" ht="3" customHeight="1" spans="2:17">
      <c r="B23" s="43"/>
      <c r="C23" s="39" t="s">
        <v>14</v>
      </c>
      <c r="D23" s="40" t="s">
        <v>26</v>
      </c>
      <c r="E23" s="41"/>
      <c r="F23" s="41"/>
      <c r="G23" s="41"/>
      <c r="H23" s="41"/>
      <c r="I23" s="41"/>
      <c r="J23" s="41"/>
      <c r="K23" s="88"/>
      <c r="L23" s="89"/>
      <c r="M23" s="90"/>
      <c r="N23" s="91"/>
      <c r="O23" s="92" t="str">
        <f>IF(N23="","",IF(N23&gt;=100%,1,IF(N23&gt;=90%,0.9,IF(N23&gt;=80%,0.8,IF(N23&gt;=70%,0.7,IF(N23&gt;=60%,0.6,IF(N23&gt;=50%,0.5,IF(N23&gt;=40%,0.4,IF(N23&gt;=30%,0.3,IF(N23&gt;=20%,0.2,IF(N23&gt;=10%,0.1,IF(N23&lt;10%,""))))))))))))</f>
        <v/>
      </c>
      <c r="P23" s="95"/>
      <c r="Q23" s="107"/>
    </row>
    <row r="24" s="3" customFormat="1" ht="21" customHeight="1" spans="2:17">
      <c r="B24" s="43"/>
      <c r="C24" s="44"/>
      <c r="D24" s="45"/>
      <c r="E24" s="46"/>
      <c r="F24" s="46"/>
      <c r="G24" s="46"/>
      <c r="H24" s="46"/>
      <c r="I24" s="46"/>
      <c r="J24" s="46"/>
      <c r="K24" s="88"/>
      <c r="L24" s="94"/>
      <c r="M24" s="90"/>
      <c r="N24" s="91"/>
      <c r="O24" s="92"/>
      <c r="P24" s="95"/>
      <c r="Q24" s="107"/>
    </row>
    <row r="25" s="3" customFormat="1" ht="3" customHeight="1" spans="2:17">
      <c r="B25" s="43"/>
      <c r="C25" s="48"/>
      <c r="D25" s="49"/>
      <c r="E25" s="50"/>
      <c r="F25" s="50"/>
      <c r="G25" s="50"/>
      <c r="H25" s="50"/>
      <c r="I25" s="50"/>
      <c r="J25" s="50"/>
      <c r="K25" s="96"/>
      <c r="L25" s="97"/>
      <c r="M25" s="98"/>
      <c r="N25" s="91"/>
      <c r="O25" s="92"/>
      <c r="P25" s="95"/>
      <c r="Q25" s="107"/>
    </row>
    <row r="26" s="3" customFormat="1" ht="3" customHeight="1" spans="2:17">
      <c r="B26" s="43"/>
      <c r="C26" s="39" t="s">
        <v>14</v>
      </c>
      <c r="D26" s="40" t="s">
        <v>31</v>
      </c>
      <c r="E26" s="41"/>
      <c r="F26" s="41"/>
      <c r="G26" s="41"/>
      <c r="H26" s="41"/>
      <c r="I26" s="41"/>
      <c r="J26" s="41"/>
      <c r="K26" s="88"/>
      <c r="L26" s="89"/>
      <c r="M26" s="90"/>
      <c r="N26" s="91"/>
      <c r="O26" s="92" t="str">
        <f>IF(N26="","",IF(N26&gt;=100%,1,IF(N26&gt;=90%,0.9,IF(N26&gt;=80%,0.8,IF(N26&gt;=70%,0.7,IF(N26&gt;=60%,0.6,IF(N26&gt;=50%,0.5,IF(N26&gt;=40%,0.4,IF(N26&gt;=30%,0.3,IF(N26&gt;=20%,0.2,IF(N26&gt;=10%,0.1,IF(N26&lt;10%,""))))))))))))</f>
        <v/>
      </c>
      <c r="P26" s="95"/>
      <c r="Q26" s="107"/>
    </row>
    <row r="27" s="3" customFormat="1" ht="21" customHeight="1" spans="2:17">
      <c r="B27" s="43"/>
      <c r="C27" s="44"/>
      <c r="D27" s="45"/>
      <c r="E27" s="46"/>
      <c r="F27" s="46"/>
      <c r="G27" s="46"/>
      <c r="H27" s="46"/>
      <c r="I27" s="46"/>
      <c r="J27" s="46"/>
      <c r="K27" s="88"/>
      <c r="L27" s="94"/>
      <c r="M27" s="90"/>
      <c r="N27" s="91"/>
      <c r="O27" s="92"/>
      <c r="P27" s="95"/>
      <c r="Q27" s="107"/>
    </row>
    <row r="28" s="3" customFormat="1" ht="3" customHeight="1" spans="2:17">
      <c r="B28" s="55"/>
      <c r="C28" s="48"/>
      <c r="D28" s="49"/>
      <c r="E28" s="50"/>
      <c r="F28" s="50"/>
      <c r="G28" s="50"/>
      <c r="H28" s="50"/>
      <c r="I28" s="50"/>
      <c r="J28" s="50"/>
      <c r="K28" s="96"/>
      <c r="L28" s="97"/>
      <c r="M28" s="98"/>
      <c r="N28" s="91"/>
      <c r="O28" s="92"/>
      <c r="P28" s="106"/>
      <c r="Q28" s="107"/>
    </row>
    <row r="29" s="4" customFormat="1" ht="3" customHeight="1" spans="2:17">
      <c r="B29" s="56"/>
      <c r="C29" s="21" t="s">
        <v>14</v>
      </c>
      <c r="D29" s="22" t="s">
        <v>15</v>
      </c>
      <c r="E29" s="24"/>
      <c r="F29" s="24"/>
      <c r="G29" s="34"/>
      <c r="H29" s="34"/>
      <c r="I29" s="24"/>
      <c r="J29" s="24"/>
      <c r="K29" s="80"/>
      <c r="L29" s="81"/>
      <c r="M29" s="82"/>
      <c r="N29" s="72"/>
      <c r="O29" s="73" t="str">
        <f>IF(N29="","",IF(N29&gt;=100%,1,IF(N29&gt;=90%,0.9,IF(N29&gt;=80%,0.8,IF(N29&gt;=70%,0.7,IF(N29&gt;=60%,0.6,IF(N29&gt;=50%,0.5,IF(N29&gt;=40%,0.4,IF(N29&gt;=30%,0.3,IF(N29&gt;=20%,0.2,IF(N29&gt;=10%,0.1,IF(N29&lt;10%,""))))))))))))</f>
        <v/>
      </c>
      <c r="P29" s="74">
        <f>AVERAGEA(O29:O40)</f>
        <v>0</v>
      </c>
      <c r="Q29" s="108"/>
    </row>
    <row r="30" s="4" customFormat="1" ht="21" customHeight="1" spans="2:17">
      <c r="B30" s="25"/>
      <c r="C30" s="26"/>
      <c r="D30" s="27"/>
      <c r="E30" s="29"/>
      <c r="F30" s="29"/>
      <c r="G30" s="35"/>
      <c r="H30" s="35"/>
      <c r="I30" s="29"/>
      <c r="J30" s="29"/>
      <c r="K30" s="80"/>
      <c r="L30" s="83"/>
      <c r="M30" s="82"/>
      <c r="N30" s="72"/>
      <c r="O30" s="73"/>
      <c r="P30" s="76"/>
      <c r="Q30" s="108"/>
    </row>
    <row r="31" s="4" customFormat="1" ht="3" customHeight="1" spans="2:17">
      <c r="B31" s="25"/>
      <c r="C31" s="30"/>
      <c r="D31" s="31"/>
      <c r="E31" s="33"/>
      <c r="F31" s="33"/>
      <c r="G31" s="36"/>
      <c r="H31" s="36"/>
      <c r="I31" s="33"/>
      <c r="J31" s="33"/>
      <c r="K31" s="84"/>
      <c r="L31" s="85"/>
      <c r="M31" s="86"/>
      <c r="N31" s="72"/>
      <c r="O31" s="73"/>
      <c r="P31" s="76"/>
      <c r="Q31" s="108"/>
    </row>
    <row r="32" s="3" customFormat="1" ht="3" customHeight="1" spans="2:17">
      <c r="B32" s="25"/>
      <c r="C32" s="21" t="s">
        <v>14</v>
      </c>
      <c r="D32" s="22" t="s">
        <v>20</v>
      </c>
      <c r="E32" s="24"/>
      <c r="F32" s="24"/>
      <c r="G32" s="24"/>
      <c r="H32" s="24"/>
      <c r="I32" s="24"/>
      <c r="J32" s="24"/>
      <c r="K32" s="69"/>
      <c r="L32" s="70"/>
      <c r="M32" s="71"/>
      <c r="N32" s="72"/>
      <c r="O32" s="73" t="str">
        <f>IF(N32="","",IF(N32&gt;=100%,1,IF(N32&gt;=90%,0.9,IF(N32&gt;=80%,0.8,IF(N32&gt;=70%,0.7,IF(N32&gt;=60%,0.6,IF(N32&gt;=50%,0.5,IF(N32&gt;=40%,0.4,IF(N32&gt;=30%,0.3,IF(N32&gt;=20%,0.2,IF(N32&gt;=10%,0.1,IF(N32&lt;10%,""))))))))))))</f>
        <v/>
      </c>
      <c r="P32" s="76"/>
      <c r="Q32" s="107"/>
    </row>
    <row r="33" s="3" customFormat="1" ht="21" customHeight="1" spans="2:17">
      <c r="B33" s="25"/>
      <c r="C33" s="26"/>
      <c r="D33" s="27"/>
      <c r="E33" s="29"/>
      <c r="F33" s="29"/>
      <c r="G33" s="29"/>
      <c r="H33" s="29"/>
      <c r="I33" s="29"/>
      <c r="J33" s="29"/>
      <c r="K33" s="69"/>
      <c r="L33" s="75"/>
      <c r="M33" s="71"/>
      <c r="N33" s="72"/>
      <c r="O33" s="73"/>
      <c r="P33" s="76"/>
      <c r="Q33" s="107"/>
    </row>
    <row r="34" s="3" customFormat="1" ht="3" customHeight="1" spans="2:16">
      <c r="B34" s="25"/>
      <c r="C34" s="30"/>
      <c r="D34" s="31"/>
      <c r="E34" s="33"/>
      <c r="F34" s="33"/>
      <c r="G34" s="33"/>
      <c r="H34" s="33"/>
      <c r="I34" s="33"/>
      <c r="J34" s="33"/>
      <c r="K34" s="77"/>
      <c r="L34" s="78"/>
      <c r="M34" s="79"/>
      <c r="N34" s="72"/>
      <c r="O34" s="73"/>
      <c r="P34" s="76"/>
    </row>
    <row r="35" s="3" customFormat="1" ht="3" customHeight="1" spans="2:16">
      <c r="B35" s="25"/>
      <c r="C35" s="21" t="s">
        <v>14</v>
      </c>
      <c r="D35" s="22" t="s">
        <v>26</v>
      </c>
      <c r="E35" s="24"/>
      <c r="F35" s="24"/>
      <c r="G35" s="24"/>
      <c r="H35" s="24"/>
      <c r="I35" s="24"/>
      <c r="J35" s="24"/>
      <c r="K35" s="69"/>
      <c r="L35" s="70"/>
      <c r="M35" s="71"/>
      <c r="N35" s="72"/>
      <c r="O35" s="73" t="str">
        <f>IF(N35="","",IF(N35&gt;=100%,1,IF(N35&gt;=90%,0.9,IF(N35&gt;=80%,0.8,IF(N35&gt;=70%,0.7,IF(N35&gt;=60%,0.6,IF(N35&gt;=50%,0.5,IF(N35&gt;=40%,0.4,IF(N35&gt;=30%,0.3,IF(N35&gt;=20%,0.2,IF(N35&gt;=10%,0.1,IF(N35&lt;10%,""))))))))))))</f>
        <v/>
      </c>
      <c r="P35" s="76"/>
    </row>
    <row r="36" s="3" customFormat="1" ht="21" customHeight="1" spans="2:16">
      <c r="B36" s="25"/>
      <c r="C36" s="26"/>
      <c r="D36" s="27"/>
      <c r="E36" s="29"/>
      <c r="F36" s="29"/>
      <c r="G36" s="29"/>
      <c r="H36" s="29"/>
      <c r="I36" s="29"/>
      <c r="J36" s="29"/>
      <c r="K36" s="69"/>
      <c r="L36" s="75"/>
      <c r="M36" s="71"/>
      <c r="N36" s="72"/>
      <c r="O36" s="73"/>
      <c r="P36" s="76"/>
    </row>
    <row r="37" s="3" customFormat="1" ht="3" customHeight="1" spans="2:16">
      <c r="B37" s="25"/>
      <c r="C37" s="30"/>
      <c r="D37" s="31"/>
      <c r="E37" s="33"/>
      <c r="F37" s="33"/>
      <c r="G37" s="33"/>
      <c r="H37" s="33"/>
      <c r="I37" s="33"/>
      <c r="J37" s="33"/>
      <c r="K37" s="77"/>
      <c r="L37" s="78"/>
      <c r="M37" s="79"/>
      <c r="N37" s="72"/>
      <c r="O37" s="73"/>
      <c r="P37" s="76"/>
    </row>
    <row r="38" s="4" customFormat="1" ht="3" customHeight="1" spans="2:16">
      <c r="B38" s="25"/>
      <c r="C38" s="21" t="s">
        <v>14</v>
      </c>
      <c r="D38" s="22" t="s">
        <v>31</v>
      </c>
      <c r="E38" s="24"/>
      <c r="F38" s="24"/>
      <c r="G38" s="34"/>
      <c r="H38" s="34"/>
      <c r="I38" s="24"/>
      <c r="J38" s="24"/>
      <c r="K38" s="80"/>
      <c r="L38" s="81"/>
      <c r="M38" s="82"/>
      <c r="N38" s="72"/>
      <c r="O38" s="73" t="str">
        <f>IF(N38="","",IF(N38&gt;=100%,1,IF(N38&gt;=90%,0.9,IF(N38&gt;=80%,0.8,IF(N38&gt;=70%,0.7,IF(N38&gt;=60%,0.6,IF(N38&gt;=50%,0.5,IF(N38&gt;=40%,0.4,IF(N38&gt;=30%,0.3,IF(N38&gt;=20%,0.2,IF(N38&gt;=10%,0.1,IF(N38&lt;10%,""))))))))))))</f>
        <v/>
      </c>
      <c r="P38" s="76"/>
    </row>
    <row r="39" s="4" customFormat="1" ht="21" customHeight="1" spans="2:16">
      <c r="B39" s="25"/>
      <c r="C39" s="26"/>
      <c r="D39" s="27"/>
      <c r="E39" s="29"/>
      <c r="F39" s="29"/>
      <c r="G39" s="35"/>
      <c r="H39" s="35"/>
      <c r="I39" s="29"/>
      <c r="J39" s="29"/>
      <c r="K39" s="80"/>
      <c r="L39" s="83"/>
      <c r="M39" s="82"/>
      <c r="N39" s="72"/>
      <c r="O39" s="73"/>
      <c r="P39" s="76"/>
    </row>
    <row r="40" s="4" customFormat="1" ht="3" customHeight="1" spans="2:16">
      <c r="B40" s="37"/>
      <c r="C40" s="30"/>
      <c r="D40" s="31"/>
      <c r="E40" s="33"/>
      <c r="F40" s="33"/>
      <c r="G40" s="36"/>
      <c r="H40" s="36"/>
      <c r="I40" s="33"/>
      <c r="J40" s="33"/>
      <c r="K40" s="84"/>
      <c r="L40" s="85"/>
      <c r="M40" s="86"/>
      <c r="N40" s="72"/>
      <c r="O40" s="73"/>
      <c r="P40" s="87"/>
    </row>
    <row r="41" s="3" customFormat="1" ht="3" customHeight="1" spans="2:16">
      <c r="B41" s="38"/>
      <c r="C41" s="39" t="s">
        <v>14</v>
      </c>
      <c r="D41" s="40" t="s">
        <v>15</v>
      </c>
      <c r="E41" s="41"/>
      <c r="F41" s="41"/>
      <c r="G41" s="41"/>
      <c r="H41" s="41"/>
      <c r="I41" s="41"/>
      <c r="J41" s="41"/>
      <c r="K41" s="88"/>
      <c r="L41" s="89"/>
      <c r="M41" s="90"/>
      <c r="N41" s="91"/>
      <c r="O41" s="92" t="str">
        <f>IF(N41="","",IF(N41&gt;=100%,1,IF(N41&gt;=90%,0.9,IF(N41&gt;=80%,0.8,IF(N41&gt;=70%,0.7,IF(N41&gt;=60%,0.6,IF(N41&gt;=50%,0.5,IF(N41&gt;=40%,0.4,IF(N41&gt;=30%,0.3,IF(N41&gt;=20%,0.2,IF(N41&gt;=10%,0.1,IF(N41&lt;10%,""))))))))))))</f>
        <v/>
      </c>
      <c r="P41" s="93">
        <f>AVERAGEA(O41:O52)</f>
        <v>0</v>
      </c>
    </row>
    <row r="42" s="3" customFormat="1" ht="21" customHeight="1" spans="2:16">
      <c r="B42" s="43"/>
      <c r="C42" s="44"/>
      <c r="D42" s="45"/>
      <c r="E42" s="46"/>
      <c r="F42" s="46"/>
      <c r="G42" s="46"/>
      <c r="H42" s="46"/>
      <c r="I42" s="46"/>
      <c r="J42" s="46"/>
      <c r="K42" s="88"/>
      <c r="L42" s="94"/>
      <c r="M42" s="90"/>
      <c r="N42" s="91"/>
      <c r="O42" s="92"/>
      <c r="P42" s="95"/>
    </row>
    <row r="43" s="3" customFormat="1" ht="3" customHeight="1" spans="2:16">
      <c r="B43" s="43"/>
      <c r="C43" s="48"/>
      <c r="D43" s="49"/>
      <c r="E43" s="50"/>
      <c r="F43" s="50"/>
      <c r="G43" s="50"/>
      <c r="H43" s="50"/>
      <c r="I43" s="50"/>
      <c r="J43" s="50"/>
      <c r="K43" s="96"/>
      <c r="L43" s="97"/>
      <c r="M43" s="98"/>
      <c r="N43" s="91"/>
      <c r="O43" s="92"/>
      <c r="P43" s="95"/>
    </row>
    <row r="44" s="3" customFormat="1" ht="3" customHeight="1" spans="2:16">
      <c r="B44" s="43"/>
      <c r="C44" s="39" t="s">
        <v>14</v>
      </c>
      <c r="D44" s="40" t="s">
        <v>20</v>
      </c>
      <c r="E44" s="41"/>
      <c r="F44" s="41"/>
      <c r="G44" s="41"/>
      <c r="H44" s="41"/>
      <c r="I44" s="41"/>
      <c r="J44" s="41"/>
      <c r="K44" s="88"/>
      <c r="L44" s="89"/>
      <c r="M44" s="90"/>
      <c r="N44" s="91"/>
      <c r="O44" s="92" t="str">
        <f>IF(N44="","",IF(N44&gt;=100%,1,IF(N44&gt;=90%,0.9,IF(N44&gt;=80%,0.8,IF(N44&gt;=70%,0.7,IF(N44&gt;=60%,0.6,IF(N44&gt;=50%,0.5,IF(N44&gt;=40%,0.4,IF(N44&gt;=30%,0.3,IF(N44&gt;=20%,0.2,IF(N44&gt;=10%,0.1,IF(N44&lt;10%,""))))))))))))</f>
        <v/>
      </c>
      <c r="P44" s="95"/>
    </row>
    <row r="45" s="3" customFormat="1" ht="21" customHeight="1" spans="2:16">
      <c r="B45" s="43"/>
      <c r="C45" s="44"/>
      <c r="D45" s="45"/>
      <c r="E45" s="46"/>
      <c r="F45" s="46"/>
      <c r="G45" s="46"/>
      <c r="H45" s="46"/>
      <c r="I45" s="46"/>
      <c r="J45" s="46"/>
      <c r="K45" s="88"/>
      <c r="L45" s="94"/>
      <c r="M45" s="90"/>
      <c r="N45" s="91"/>
      <c r="O45" s="92"/>
      <c r="P45" s="95"/>
    </row>
    <row r="46" s="3" customFormat="1" ht="3" customHeight="1" spans="2:16">
      <c r="B46" s="43"/>
      <c r="C46" s="48"/>
      <c r="D46" s="49"/>
      <c r="E46" s="50"/>
      <c r="F46" s="50"/>
      <c r="G46" s="50"/>
      <c r="H46" s="50"/>
      <c r="I46" s="50"/>
      <c r="J46" s="50"/>
      <c r="K46" s="96"/>
      <c r="L46" s="97"/>
      <c r="M46" s="98"/>
      <c r="N46" s="91"/>
      <c r="O46" s="92"/>
      <c r="P46" s="95"/>
    </row>
    <row r="47" s="4" customFormat="1" ht="3" customHeight="1" spans="2:16">
      <c r="B47" s="43"/>
      <c r="C47" s="39" t="s">
        <v>14</v>
      </c>
      <c r="D47" s="40" t="s">
        <v>26</v>
      </c>
      <c r="E47" s="41"/>
      <c r="F47" s="41"/>
      <c r="G47" s="52"/>
      <c r="H47" s="52"/>
      <c r="I47" s="41"/>
      <c r="J47" s="41"/>
      <c r="K47" s="99"/>
      <c r="L47" s="100"/>
      <c r="M47" s="101"/>
      <c r="N47" s="91"/>
      <c r="O47" s="92" t="str">
        <f>IF(N47="","",IF(N47&gt;=100%,1,IF(N47&gt;=90%,0.9,IF(N47&gt;=80%,0.8,IF(N47&gt;=70%,0.7,IF(N47&gt;=60%,0.6,IF(N47&gt;=50%,0.5,IF(N47&gt;=40%,0.4,IF(N47&gt;=30%,0.3,IF(N47&gt;=20%,0.2,IF(N47&gt;=10%,0.1,IF(N47&lt;10%,""))))))))))))</f>
        <v/>
      </c>
      <c r="P47" s="95"/>
    </row>
    <row r="48" s="4" customFormat="1" ht="21" customHeight="1" spans="2:16">
      <c r="B48" s="43"/>
      <c r="C48" s="44"/>
      <c r="D48" s="45"/>
      <c r="E48" s="46"/>
      <c r="F48" s="46"/>
      <c r="G48" s="53"/>
      <c r="H48" s="53"/>
      <c r="I48" s="46"/>
      <c r="J48" s="46"/>
      <c r="K48" s="99"/>
      <c r="L48" s="102"/>
      <c r="M48" s="101"/>
      <c r="N48" s="91"/>
      <c r="O48" s="92"/>
      <c r="P48" s="95"/>
    </row>
    <row r="49" s="4" customFormat="1" ht="3" customHeight="1" spans="2:16">
      <c r="B49" s="43"/>
      <c r="C49" s="48"/>
      <c r="D49" s="49"/>
      <c r="E49" s="50"/>
      <c r="F49" s="50"/>
      <c r="G49" s="54"/>
      <c r="H49" s="54"/>
      <c r="I49" s="50"/>
      <c r="J49" s="50"/>
      <c r="K49" s="103"/>
      <c r="L49" s="104"/>
      <c r="M49" s="105"/>
      <c r="N49" s="91"/>
      <c r="O49" s="92"/>
      <c r="P49" s="95"/>
    </row>
    <row r="50" s="3" customFormat="1" ht="3" customHeight="1" spans="2:16">
      <c r="B50" s="43"/>
      <c r="C50" s="39" t="s">
        <v>14</v>
      </c>
      <c r="D50" s="40" t="s">
        <v>31</v>
      </c>
      <c r="E50" s="41"/>
      <c r="F50" s="41"/>
      <c r="G50" s="41"/>
      <c r="H50" s="41"/>
      <c r="I50" s="41"/>
      <c r="J50" s="41"/>
      <c r="K50" s="88"/>
      <c r="L50" s="89"/>
      <c r="M50" s="90"/>
      <c r="N50" s="91"/>
      <c r="O50" s="92" t="str">
        <f>IF(N50="","",IF(N50&gt;=100%,1,IF(N50&gt;=90%,0.9,IF(N50&gt;=80%,0.8,IF(N50&gt;=70%,0.7,IF(N50&gt;=60%,0.6,IF(N50&gt;=50%,0.5,IF(N50&gt;=40%,0.4,IF(N50&gt;=30%,0.3,IF(N50&gt;=20%,0.2,IF(N50&gt;=10%,0.1,IF(N50&lt;10%,""))))))))))))</f>
        <v/>
      </c>
      <c r="P50" s="95"/>
    </row>
    <row r="51" s="3" customFormat="1" ht="21" customHeight="1" spans="2:16">
      <c r="B51" s="43"/>
      <c r="C51" s="44"/>
      <c r="D51" s="45"/>
      <c r="E51" s="46"/>
      <c r="F51" s="46"/>
      <c r="G51" s="46"/>
      <c r="H51" s="46"/>
      <c r="I51" s="46"/>
      <c r="J51" s="46"/>
      <c r="K51" s="88"/>
      <c r="L51" s="94"/>
      <c r="M51" s="90"/>
      <c r="N51" s="91"/>
      <c r="O51" s="92"/>
      <c r="P51" s="95"/>
    </row>
    <row r="52" s="3" customFormat="1" ht="3" customHeight="1" spans="2:16">
      <c r="B52" s="55"/>
      <c r="C52" s="48"/>
      <c r="D52" s="49"/>
      <c r="E52" s="50"/>
      <c r="F52" s="50"/>
      <c r="G52" s="50"/>
      <c r="H52" s="50"/>
      <c r="I52" s="50"/>
      <c r="J52" s="50"/>
      <c r="K52" s="96"/>
      <c r="L52" s="97"/>
      <c r="M52" s="98"/>
      <c r="N52" s="91"/>
      <c r="O52" s="92"/>
      <c r="P52" s="106"/>
    </row>
    <row r="53" s="3" customFormat="1" ht="3" customHeight="1" spans="2:16">
      <c r="B53" s="56"/>
      <c r="C53" s="21" t="s">
        <v>14</v>
      </c>
      <c r="D53" s="22" t="s">
        <v>15</v>
      </c>
      <c r="E53" s="24"/>
      <c r="F53" s="24"/>
      <c r="G53" s="24"/>
      <c r="H53" s="24"/>
      <c r="I53" s="24"/>
      <c r="J53" s="24"/>
      <c r="K53" s="69"/>
      <c r="L53" s="70"/>
      <c r="M53" s="71"/>
      <c r="N53" s="72"/>
      <c r="O53" s="73" t="str">
        <f>IF(N53="","",IF(N53&gt;=100%,1,IF(N53&gt;=90%,0.9,IF(N53&gt;=80%,0.8,IF(N53&gt;=70%,0.7,IF(N53&gt;=60%,0.6,IF(N53&gt;=50%,0.5,IF(N53&gt;=40%,0.4,IF(N53&gt;=30%,0.3,IF(N53&gt;=20%,0.2,IF(N53&gt;=10%,0.1,IF(N53&lt;10%,""))))))))))))</f>
        <v/>
      </c>
      <c r="P53" s="74">
        <f>AVERAGEA(O53:O64)</f>
        <v>0</v>
      </c>
    </row>
    <row r="54" s="3" customFormat="1" ht="21" customHeight="1" spans="2:16">
      <c r="B54" s="25"/>
      <c r="C54" s="26"/>
      <c r="D54" s="27"/>
      <c r="E54" s="29"/>
      <c r="F54" s="29"/>
      <c r="G54" s="29"/>
      <c r="H54" s="29"/>
      <c r="I54" s="29"/>
      <c r="J54" s="29"/>
      <c r="K54" s="69"/>
      <c r="L54" s="75"/>
      <c r="M54" s="71"/>
      <c r="N54" s="72"/>
      <c r="O54" s="73"/>
      <c r="P54" s="76"/>
    </row>
    <row r="55" s="3" customFormat="1" ht="3" customHeight="1" spans="2:16">
      <c r="B55" s="25"/>
      <c r="C55" s="30"/>
      <c r="D55" s="31"/>
      <c r="E55" s="33"/>
      <c r="F55" s="33"/>
      <c r="G55" s="33"/>
      <c r="H55" s="33"/>
      <c r="I55" s="33"/>
      <c r="J55" s="33"/>
      <c r="K55" s="77"/>
      <c r="L55" s="78"/>
      <c r="M55" s="79"/>
      <c r="N55" s="72"/>
      <c r="O55" s="73"/>
      <c r="P55" s="76"/>
    </row>
    <row r="56" s="4" customFormat="1" ht="3" customHeight="1" spans="2:16">
      <c r="B56" s="25"/>
      <c r="C56" s="21" t="s">
        <v>14</v>
      </c>
      <c r="D56" s="22" t="s">
        <v>20</v>
      </c>
      <c r="E56" s="24"/>
      <c r="F56" s="24"/>
      <c r="G56" s="34"/>
      <c r="H56" s="34"/>
      <c r="I56" s="24"/>
      <c r="J56" s="24"/>
      <c r="K56" s="80"/>
      <c r="L56" s="81"/>
      <c r="M56" s="82"/>
      <c r="N56" s="72"/>
      <c r="O56" s="73" t="str">
        <f>IF(N56="","",IF(N56&gt;=100%,1,IF(N56&gt;=90%,0.9,IF(N56&gt;=80%,0.8,IF(N56&gt;=70%,0.7,IF(N56&gt;=60%,0.6,IF(N56&gt;=50%,0.5,IF(N56&gt;=40%,0.4,IF(N56&gt;=30%,0.3,IF(N56&gt;=20%,0.2,IF(N56&gt;=10%,0.1,IF(N56&lt;10%,""))))))))))))</f>
        <v/>
      </c>
      <c r="P56" s="76"/>
    </row>
    <row r="57" s="4" customFormat="1" ht="21" customHeight="1" spans="2:16">
      <c r="B57" s="25"/>
      <c r="C57" s="26"/>
      <c r="D57" s="27"/>
      <c r="E57" s="29"/>
      <c r="F57" s="29"/>
      <c r="G57" s="35"/>
      <c r="H57" s="35"/>
      <c r="I57" s="29"/>
      <c r="J57" s="29"/>
      <c r="K57" s="80"/>
      <c r="L57" s="83"/>
      <c r="M57" s="82"/>
      <c r="N57" s="72"/>
      <c r="O57" s="73"/>
      <c r="P57" s="76"/>
    </row>
    <row r="58" s="4" customFormat="1" ht="3" customHeight="1" spans="2:16">
      <c r="B58" s="25"/>
      <c r="C58" s="30"/>
      <c r="D58" s="31"/>
      <c r="E58" s="33"/>
      <c r="F58" s="33"/>
      <c r="G58" s="36"/>
      <c r="H58" s="36"/>
      <c r="I58" s="33"/>
      <c r="J58" s="33"/>
      <c r="K58" s="84"/>
      <c r="L58" s="85"/>
      <c r="M58" s="86"/>
      <c r="N58" s="72"/>
      <c r="O58" s="73"/>
      <c r="P58" s="76"/>
    </row>
    <row r="59" s="3" customFormat="1" ht="3" customHeight="1" spans="2:16">
      <c r="B59" s="25"/>
      <c r="C59" s="21" t="s">
        <v>14</v>
      </c>
      <c r="D59" s="22" t="s">
        <v>26</v>
      </c>
      <c r="E59" s="24"/>
      <c r="F59" s="24"/>
      <c r="G59" s="24"/>
      <c r="H59" s="24"/>
      <c r="I59" s="24"/>
      <c r="J59" s="24"/>
      <c r="K59" s="69"/>
      <c r="L59" s="70"/>
      <c r="M59" s="71"/>
      <c r="N59" s="72"/>
      <c r="O59" s="73" t="str">
        <f>IF(N59="","",IF(N59&gt;=100%,1,IF(N59&gt;=90%,0.9,IF(N59&gt;=80%,0.8,IF(N59&gt;=70%,0.7,IF(N59&gt;=60%,0.6,IF(N59&gt;=50%,0.5,IF(N59&gt;=40%,0.4,IF(N59&gt;=30%,0.3,IF(N59&gt;=20%,0.2,IF(N59&gt;=10%,0.1,IF(N59&lt;10%,""))))))))))))</f>
        <v/>
      </c>
      <c r="P59" s="76"/>
    </row>
    <row r="60" s="3" customFormat="1" ht="21" customHeight="1" spans="2:16">
      <c r="B60" s="25"/>
      <c r="C60" s="26"/>
      <c r="D60" s="27"/>
      <c r="E60" s="29"/>
      <c r="F60" s="29"/>
      <c r="G60" s="29"/>
      <c r="H60" s="29"/>
      <c r="I60" s="29"/>
      <c r="J60" s="29"/>
      <c r="K60" s="69"/>
      <c r="L60" s="75"/>
      <c r="M60" s="71"/>
      <c r="N60" s="72"/>
      <c r="O60" s="73"/>
      <c r="P60" s="76"/>
    </row>
    <row r="61" s="3" customFormat="1" ht="3" customHeight="1" spans="2:16">
      <c r="B61" s="25"/>
      <c r="C61" s="30"/>
      <c r="D61" s="31"/>
      <c r="E61" s="33"/>
      <c r="F61" s="33"/>
      <c r="G61" s="33"/>
      <c r="H61" s="33"/>
      <c r="I61" s="33"/>
      <c r="J61" s="33"/>
      <c r="K61" s="77"/>
      <c r="L61" s="78"/>
      <c r="M61" s="79"/>
      <c r="N61" s="72"/>
      <c r="O61" s="73"/>
      <c r="P61" s="76"/>
    </row>
    <row r="62" s="3" customFormat="1" ht="3" customHeight="1" spans="2:16">
      <c r="B62" s="25"/>
      <c r="C62" s="21" t="s">
        <v>14</v>
      </c>
      <c r="D62" s="22" t="s">
        <v>31</v>
      </c>
      <c r="E62" s="24"/>
      <c r="F62" s="24"/>
      <c r="G62" s="24"/>
      <c r="H62" s="24"/>
      <c r="I62" s="24"/>
      <c r="J62" s="24"/>
      <c r="K62" s="69"/>
      <c r="L62" s="70"/>
      <c r="M62" s="71"/>
      <c r="N62" s="72"/>
      <c r="O62" s="73" t="str">
        <f>IF(N62="","",IF(N62&gt;=100%,1,IF(N62&gt;=90%,0.9,IF(N62&gt;=80%,0.8,IF(N62&gt;=70%,0.7,IF(N62&gt;=60%,0.6,IF(N62&gt;=50%,0.5,IF(N62&gt;=40%,0.4,IF(N62&gt;=30%,0.3,IF(N62&gt;=20%,0.2,IF(N62&gt;=10%,0.1,IF(N62&lt;10%,""))))))))))))</f>
        <v/>
      </c>
      <c r="P62" s="76"/>
    </row>
    <row r="63" s="3" customFormat="1" ht="21" customHeight="1" spans="2:16">
      <c r="B63" s="25"/>
      <c r="C63" s="26"/>
      <c r="D63" s="27"/>
      <c r="E63" s="29"/>
      <c r="F63" s="29"/>
      <c r="G63" s="29"/>
      <c r="H63" s="29"/>
      <c r="I63" s="29"/>
      <c r="J63" s="29"/>
      <c r="K63" s="69"/>
      <c r="L63" s="75"/>
      <c r="M63" s="71"/>
      <c r="N63" s="72"/>
      <c r="O63" s="73"/>
      <c r="P63" s="76"/>
    </row>
    <row r="64" s="3" customFormat="1" ht="3" customHeight="1" spans="2:16">
      <c r="B64" s="37"/>
      <c r="C64" s="30"/>
      <c r="D64" s="31"/>
      <c r="E64" s="33"/>
      <c r="F64" s="33"/>
      <c r="G64" s="33"/>
      <c r="H64" s="33"/>
      <c r="I64" s="33"/>
      <c r="J64" s="33"/>
      <c r="K64" s="77"/>
      <c r="L64" s="78"/>
      <c r="M64" s="79"/>
      <c r="N64" s="72"/>
      <c r="O64" s="73"/>
      <c r="P64" s="87"/>
    </row>
  </sheetData>
  <mergeCells count="213">
    <mergeCell ref="B2:P2"/>
    <mergeCell ref="B3:P3"/>
    <mergeCell ref="D4:E4"/>
    <mergeCell ref="B5:B16"/>
    <mergeCell ref="B17:B28"/>
    <mergeCell ref="B29:B40"/>
    <mergeCell ref="B41:B52"/>
    <mergeCell ref="B53:B64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E5:E7"/>
    <mergeCell ref="E8:E10"/>
    <mergeCell ref="E11:E13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F5:F7"/>
    <mergeCell ref="F8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F62:F64"/>
    <mergeCell ref="G5:G7"/>
    <mergeCell ref="G8:G10"/>
    <mergeCell ref="G11:G13"/>
    <mergeCell ref="G14:G16"/>
    <mergeCell ref="G17:G19"/>
    <mergeCell ref="G20:G22"/>
    <mergeCell ref="G23:G25"/>
    <mergeCell ref="G26:G28"/>
    <mergeCell ref="G29:G31"/>
    <mergeCell ref="G32:G34"/>
    <mergeCell ref="G35:G37"/>
    <mergeCell ref="G38:G40"/>
    <mergeCell ref="G41:G43"/>
    <mergeCell ref="G44:G46"/>
    <mergeCell ref="G47:G49"/>
    <mergeCell ref="G50:G52"/>
    <mergeCell ref="G53:G55"/>
    <mergeCell ref="G56:G58"/>
    <mergeCell ref="G59:G61"/>
    <mergeCell ref="G62:G6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J38:J40"/>
    <mergeCell ref="J41:J43"/>
    <mergeCell ref="J44:J46"/>
    <mergeCell ref="J47:J49"/>
    <mergeCell ref="J50:J52"/>
    <mergeCell ref="J53:J55"/>
    <mergeCell ref="J56:J58"/>
    <mergeCell ref="J59:J61"/>
    <mergeCell ref="J62:J64"/>
    <mergeCell ref="N5:N7"/>
    <mergeCell ref="N8:N10"/>
    <mergeCell ref="N11:N13"/>
    <mergeCell ref="N14:N16"/>
    <mergeCell ref="N17:N19"/>
    <mergeCell ref="N20:N22"/>
    <mergeCell ref="N23:N25"/>
    <mergeCell ref="N26:N28"/>
    <mergeCell ref="N29:N31"/>
    <mergeCell ref="N32:N34"/>
    <mergeCell ref="N35:N37"/>
    <mergeCell ref="N38:N40"/>
    <mergeCell ref="N41:N43"/>
    <mergeCell ref="N44:N46"/>
    <mergeCell ref="N47:N49"/>
    <mergeCell ref="N50:N52"/>
    <mergeCell ref="N53:N55"/>
    <mergeCell ref="N56:N58"/>
    <mergeCell ref="N59:N61"/>
    <mergeCell ref="N62:N64"/>
    <mergeCell ref="O5:O7"/>
    <mergeCell ref="O8:O10"/>
    <mergeCell ref="O11:O13"/>
    <mergeCell ref="O14:O16"/>
    <mergeCell ref="O17:O19"/>
    <mergeCell ref="O20:O22"/>
    <mergeCell ref="O23:O25"/>
    <mergeCell ref="O26:O28"/>
    <mergeCell ref="O29:O31"/>
    <mergeCell ref="O32:O34"/>
    <mergeCell ref="O35:O37"/>
    <mergeCell ref="O38:O40"/>
    <mergeCell ref="O41:O43"/>
    <mergeCell ref="O44:O46"/>
    <mergeCell ref="O47:O49"/>
    <mergeCell ref="O50:O52"/>
    <mergeCell ref="O53:O55"/>
    <mergeCell ref="O56:O58"/>
    <mergeCell ref="O59:O61"/>
    <mergeCell ref="O62:O64"/>
    <mergeCell ref="P5:P16"/>
    <mergeCell ref="P17:P28"/>
    <mergeCell ref="P29:P40"/>
    <mergeCell ref="P41:P52"/>
    <mergeCell ref="P53:P64"/>
  </mergeCells>
  <conditionalFormatting sqref="N5:N64">
    <cfRule type="dataBar" priority="1">
      <dataBar>
        <cfvo type="num" val="0"/>
        <cfvo type="num" val="1"/>
        <color rgb="FF01C5D2"/>
      </dataBar>
      <extLst>
        <ext xmlns:x14="http://schemas.microsoft.com/office/spreadsheetml/2009/9/main" uri="{B025F937-C7B1-47D3-B67F-A62EFF666E3E}">
          <x14:id>{a8d427ab-47ba-403f-baf1-3b5d886258de}</x14:id>
        </ext>
      </extLst>
    </cfRule>
  </conditionalFormatting>
  <conditionalFormatting sqref="L1:M7 L65:M1048576">
    <cfRule type="cellIs" dxfId="0" priority="26" operator="equal">
      <formula>"進行中"</formula>
    </cfRule>
  </conditionalFormatting>
  <conditionalFormatting sqref="L6 L9 L12 L15 L18 L21 L24 L27 L30 L33 L36 L39 L42 L45 L48 L51 L54 L57 L60 L63">
    <cfRule type="cellIs" dxfId="1" priority="5" operator="equal">
      <formula>"已完成"</formula>
    </cfRule>
    <cfRule type="cellIs" dxfId="2" priority="4" operator="equal">
      <formula>"暫停"</formula>
    </cfRule>
    <cfRule type="cellIs" dxfId="3" priority="3" operator="equal">
      <formula>"未啟動"</formula>
    </cfRule>
    <cfRule type="cellIs" dxfId="4" priority="2" operator="equal">
      <formula>"延期"</formula>
    </cfRule>
  </conditionalFormatting>
  <conditionalFormatting sqref="L8:M10">
    <cfRule type="cellIs" dxfId="0" priority="25" operator="equal">
      <formula>"進行中"</formula>
    </cfRule>
  </conditionalFormatting>
  <conditionalFormatting sqref="L11:M13">
    <cfRule type="cellIs" dxfId="0" priority="24" operator="equal">
      <formula>"進行中"</formula>
    </cfRule>
  </conditionalFormatting>
  <conditionalFormatting sqref="L14:M16">
    <cfRule type="cellIs" dxfId="0" priority="23" operator="equal">
      <formula>"進行中"</formula>
    </cfRule>
  </conditionalFormatting>
  <conditionalFormatting sqref="L17:M19">
    <cfRule type="cellIs" dxfId="0" priority="22" operator="equal">
      <formula>"進行中"</formula>
    </cfRule>
  </conditionalFormatting>
  <conditionalFormatting sqref="L20:M22">
    <cfRule type="cellIs" dxfId="0" priority="21" operator="equal">
      <formula>"進行中"</formula>
    </cfRule>
  </conditionalFormatting>
  <conditionalFormatting sqref="L23:M25">
    <cfRule type="cellIs" dxfId="0" priority="20" operator="equal">
      <formula>"進行中"</formula>
    </cfRule>
  </conditionalFormatting>
  <conditionalFormatting sqref="L26:M28">
    <cfRule type="cellIs" dxfId="0" priority="19" operator="equal">
      <formula>"進行中"</formula>
    </cfRule>
  </conditionalFormatting>
  <conditionalFormatting sqref="L29:M31">
    <cfRule type="cellIs" dxfId="0" priority="18" operator="equal">
      <formula>"進行中"</formula>
    </cfRule>
  </conditionalFormatting>
  <conditionalFormatting sqref="L32:M34">
    <cfRule type="cellIs" dxfId="0" priority="17" operator="equal">
      <formula>"進行中"</formula>
    </cfRule>
  </conditionalFormatting>
  <conditionalFormatting sqref="L35:M37">
    <cfRule type="cellIs" dxfId="0" priority="16" operator="equal">
      <formula>"進行中"</formula>
    </cfRule>
  </conditionalFormatting>
  <conditionalFormatting sqref="L38:M40">
    <cfRule type="cellIs" dxfId="0" priority="15" operator="equal">
      <formula>"進行中"</formula>
    </cfRule>
  </conditionalFormatting>
  <conditionalFormatting sqref="L41:M43">
    <cfRule type="cellIs" dxfId="0" priority="14" operator="equal">
      <formula>"進行中"</formula>
    </cfRule>
  </conditionalFormatting>
  <conditionalFormatting sqref="L44:M46">
    <cfRule type="cellIs" dxfId="0" priority="13" operator="equal">
      <formula>"進行中"</formula>
    </cfRule>
  </conditionalFormatting>
  <conditionalFormatting sqref="L47:M49">
    <cfRule type="cellIs" dxfId="0" priority="12" operator="equal">
      <formula>"進行中"</formula>
    </cfRule>
  </conditionalFormatting>
  <conditionalFormatting sqref="L50:M52">
    <cfRule type="cellIs" dxfId="0" priority="11" operator="equal">
      <formula>"進行中"</formula>
    </cfRule>
  </conditionalFormatting>
  <conditionalFormatting sqref="L53:M55">
    <cfRule type="cellIs" dxfId="0" priority="10" operator="equal">
      <formula>"進行中"</formula>
    </cfRule>
  </conditionalFormatting>
  <conditionalFormatting sqref="L56:M58">
    <cfRule type="cellIs" dxfId="0" priority="9" operator="equal">
      <formula>"進行中"</formula>
    </cfRule>
  </conditionalFormatting>
  <conditionalFormatting sqref="L59:M61">
    <cfRule type="cellIs" dxfId="0" priority="8" operator="equal">
      <formula>"進行中"</formula>
    </cfRule>
  </conditionalFormatting>
  <conditionalFormatting sqref="L62:M64">
    <cfRule type="cellIs" dxfId="0" priority="7" operator="equal">
      <formula>"進行中"</formula>
    </cfRule>
  </conditionalFormatting>
  <dataValidations count="1">
    <dataValidation type="list" allowBlank="1" showInputMessage="1" showErrorMessage="1" sqref="L6 L9 L12 L15 L18 L21 L24 L27 L30 L33 L36 L39 L42 L45 L48 L51 L54 L57 L60 L63">
      <formula1>"進行中,未啟動,已完成,暫停,延期"</formula1>
    </dataValidation>
  </dataValidations>
  <pageMargins left="0.75" right="0.75" top="1" bottom="1" header="0.5" footer="0.5"/>
  <pageSetup paperSize="9" scale="42" orientation="portrait"/>
  <headerFooter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d427ab-47ba-403f-baf1-3b5d886258d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1C5D2"/>
              <x14:negativeFillColor rgb="FFFF0000"/>
              <x14:axisColor rgb="FF000000"/>
            </x14:dataBar>
          </x14:cfRule>
          <xm:sqref>N5:N64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OKR目標管理進度表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lastModifiedBy>簡報雲PPT</cp:lastModifiedBy>
  <dcterms:created xsi:type="dcterms:W3CDTF">2021-03-15T05:19:00Z</dcterms:created>
  <dcterms:modified xsi:type="dcterms:W3CDTF">2021-03-15T10:54:51Z</dcterms:modified>
</cp:coreProperties>
</file>