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ric\Desktop\看板\"/>
    </mc:Choice>
  </mc:AlternateContent>
  <xr:revisionPtr revIDLastSave="0" documentId="13_ncr:1_{085F2904-2D17-421A-8D9C-741E8C265236}" xr6:coauthVersionLast="45" xr6:coauthVersionMax="45" xr10:uidLastSave="{00000000-0000-0000-0000-000000000000}"/>
  <bookViews>
    <workbookView showVerticalScroll="0" xWindow="20370" yWindow="-120" windowWidth="19440" windowHeight="15600" xr2:uid="{00000000-000D-0000-FFFF-FFFF00000000}"/>
  </bookViews>
  <sheets>
    <sheet name="人力資料看板" sheetId="1" r:id="rId1"/>
    <sheet name="源資料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X3" i="1"/>
  <c r="T3" i="1"/>
</calcChain>
</file>

<file path=xl/sharedStrings.xml><?xml version="1.0" encoding="utf-8"?>
<sst xmlns="http://schemas.openxmlformats.org/spreadsheetml/2006/main" count="75" uniqueCount="67">
  <si>
    <t>部門</t>
    <phoneticPr fontId="1" type="noConversion"/>
  </si>
  <si>
    <t>人數</t>
    <phoneticPr fontId="1" type="noConversion"/>
  </si>
  <si>
    <t>部門1</t>
    <phoneticPr fontId="1" type="noConversion"/>
  </si>
  <si>
    <t>部門2</t>
  </si>
  <si>
    <t>部門3</t>
  </si>
  <si>
    <t>部門4</t>
  </si>
  <si>
    <t>部門5</t>
  </si>
  <si>
    <t>部門6</t>
  </si>
  <si>
    <t>部門7</t>
  </si>
  <si>
    <t>部門8</t>
  </si>
  <si>
    <t>部門9</t>
  </si>
  <si>
    <t>部門10</t>
  </si>
  <si>
    <t>部門11</t>
  </si>
  <si>
    <t>部門12</t>
  </si>
  <si>
    <t>性別</t>
    <phoneticPr fontId="1" type="noConversion"/>
  </si>
  <si>
    <t>佔比</t>
    <phoneticPr fontId="1" type="noConversion"/>
  </si>
  <si>
    <t>男</t>
    <phoneticPr fontId="1" type="noConversion"/>
  </si>
  <si>
    <t>女</t>
    <phoneticPr fontId="1" type="noConversion"/>
  </si>
  <si>
    <t>部門人員分析</t>
    <phoneticPr fontId="1" type="noConversion"/>
  </si>
  <si>
    <t>總體性別分析</t>
    <phoneticPr fontId="1" type="noConversion"/>
  </si>
  <si>
    <t>總體年齡層分析</t>
    <phoneticPr fontId="1" type="noConversion"/>
  </si>
  <si>
    <t>年齡區段</t>
    <phoneticPr fontId="1" type="noConversion"/>
  </si>
  <si>
    <t>20歲以下</t>
    <phoneticPr fontId="1" type="noConversion"/>
  </si>
  <si>
    <t>20~30歲</t>
    <phoneticPr fontId="1" type="noConversion"/>
  </si>
  <si>
    <t>30~40歲</t>
    <phoneticPr fontId="1" type="noConversion"/>
  </si>
  <si>
    <t>40~50歲</t>
    <phoneticPr fontId="1" type="noConversion"/>
  </si>
  <si>
    <t>50歲以上</t>
    <phoneticPr fontId="1" type="noConversion"/>
  </si>
  <si>
    <t>學歷佔比分析</t>
    <phoneticPr fontId="1" type="noConversion"/>
  </si>
  <si>
    <t>學歷</t>
    <phoneticPr fontId="1" type="noConversion"/>
  </si>
  <si>
    <t>佔比</t>
    <phoneticPr fontId="1" type="noConversion"/>
  </si>
  <si>
    <t>高中及以下</t>
    <phoneticPr fontId="1" type="noConversion"/>
  </si>
  <si>
    <t>本科</t>
    <phoneticPr fontId="1" type="noConversion"/>
  </si>
  <si>
    <t>專科</t>
    <phoneticPr fontId="1" type="noConversion"/>
  </si>
  <si>
    <t>研究生</t>
    <phoneticPr fontId="1" type="noConversion"/>
  </si>
  <si>
    <t>博士及以上</t>
    <phoneticPr fontId="1" type="noConversion"/>
  </si>
  <si>
    <t>男性佔比</t>
    <phoneticPr fontId="1" type="noConversion"/>
  </si>
  <si>
    <t>女性佔比</t>
    <phoneticPr fontId="1" type="noConversion"/>
  </si>
  <si>
    <t>男女學歷對比分析</t>
    <phoneticPr fontId="1" type="noConversion"/>
  </si>
  <si>
    <t>學歷</t>
    <phoneticPr fontId="1" type="noConversion"/>
  </si>
  <si>
    <t>男性</t>
    <phoneticPr fontId="1" type="noConversion"/>
  </si>
  <si>
    <t>女性</t>
    <phoneticPr fontId="1" type="noConversion"/>
  </si>
  <si>
    <t>高中及以下</t>
    <phoneticPr fontId="1" type="noConversion"/>
  </si>
  <si>
    <t>專科</t>
    <phoneticPr fontId="1" type="noConversion"/>
  </si>
  <si>
    <t>本科</t>
    <phoneticPr fontId="1" type="noConversion"/>
  </si>
  <si>
    <t>研究生</t>
    <phoneticPr fontId="1" type="noConversion"/>
  </si>
  <si>
    <t>博士及以上</t>
    <phoneticPr fontId="1" type="noConversion"/>
  </si>
  <si>
    <t>崗位級別人數分析</t>
    <phoneticPr fontId="1" type="noConversion"/>
  </si>
  <si>
    <t>員工</t>
    <phoneticPr fontId="1" type="noConversion"/>
  </si>
  <si>
    <t>主管</t>
    <phoneticPr fontId="1" type="noConversion"/>
  </si>
  <si>
    <t>經理</t>
    <phoneticPr fontId="1" type="noConversion"/>
  </si>
  <si>
    <t>總監</t>
    <phoneticPr fontId="1" type="noConversion"/>
  </si>
  <si>
    <t>崗位</t>
    <phoneticPr fontId="1" type="noConversion"/>
  </si>
  <si>
    <t>人數</t>
    <phoneticPr fontId="1" type="noConversion"/>
  </si>
  <si>
    <t>佔比</t>
    <phoneticPr fontId="1" type="noConversion"/>
  </si>
  <si>
    <t>崗位性質佔比分析</t>
    <phoneticPr fontId="1" type="noConversion"/>
  </si>
  <si>
    <t>崗位性質</t>
    <phoneticPr fontId="1" type="noConversion"/>
  </si>
  <si>
    <t>銷售人員</t>
    <phoneticPr fontId="1" type="noConversion"/>
  </si>
  <si>
    <t>技術IT</t>
    <phoneticPr fontId="1" type="noConversion"/>
  </si>
  <si>
    <t>管理級</t>
    <phoneticPr fontId="1" type="noConversion"/>
  </si>
  <si>
    <t>人事行政財務</t>
    <phoneticPr fontId="1" type="noConversion"/>
  </si>
  <si>
    <t>輔助</t>
    <phoneticPr fontId="1" type="noConversion"/>
  </si>
  <si>
    <t>公司總人數</t>
    <phoneticPr fontId="1" type="noConversion"/>
  </si>
  <si>
    <t>人</t>
    <phoneticPr fontId="1" type="noConversion"/>
  </si>
  <si>
    <t>說明：</t>
    <phoneticPr fontId="1" type="noConversion"/>
  </si>
  <si>
    <t>公司名稱</t>
    <phoneticPr fontId="1" type="noConversion"/>
  </si>
  <si>
    <t>為了保證使用的順暢，切勿隨意改動圖表欄位，使用時，更改相關欄位對應數值即可（本表格中藍色填充區域）</t>
    <phoneticPr fontId="1" type="noConversion"/>
  </si>
  <si>
    <t>範例公司科技有限公司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</si>
</sst>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b/>
      <sz val="10"/>
      <color theme="0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3"/>
      <charset val="134"/>
      <scheme val="minor"/>
    </font>
    <font>
      <b/>
      <sz val="10"/>
      <color theme="4" tint="0.59999389629810485"/>
      <name val="Calibri"/>
      <family val="3"/>
      <charset val="134"/>
      <scheme val="minor"/>
    </font>
    <font>
      <b/>
      <sz val="16"/>
      <color theme="5" tint="0.59999389629810485"/>
      <name val="Calibri"/>
      <family val="3"/>
      <charset val="134"/>
      <scheme val="minor"/>
    </font>
    <font>
      <b/>
      <sz val="10"/>
      <color theme="5" tint="0.59999389629810485"/>
      <name val="Calibri"/>
      <family val="3"/>
      <charset val="134"/>
      <scheme val="minor"/>
    </font>
    <font>
      <sz val="12"/>
      <color theme="0"/>
      <name val="Calibri"/>
      <family val="3"/>
      <charset val="134"/>
      <scheme val="minor"/>
    </font>
    <font>
      <b/>
      <sz val="16"/>
      <color theme="0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b/>
      <sz val="10"/>
      <color rgb="FFFF0000"/>
      <name val="Calibri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4" fontId="2" fillId="5" borderId="0" xfId="1" applyNumberFormat="1" applyFont="1" applyFill="1" applyAlignment="1">
      <alignment horizontal="center" vertical="center"/>
    </xf>
    <xf numFmtId="10" fontId="2" fillId="5" borderId="0" xfId="1" applyNumberFormat="1" applyFont="1" applyFill="1" applyAlignment="1">
      <alignment horizontal="center" vertical="center"/>
    </xf>
    <xf numFmtId="9" fontId="2" fillId="5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1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164" fontId="7" fillId="2" borderId="0" xfId="1" applyNumberFormat="1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hidden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mruColors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源資料!$B$1</c:f>
          <c:strCache>
            <c:ptCount val="1"/>
            <c:pt idx="0">
              <c:v>部門人員分析</c:v>
            </c:pt>
          </c:strCache>
        </c:strRef>
      </c:tx>
      <c:layout>
        <c:manualLayout>
          <c:xMode val="edge"/>
          <c:yMode val="edge"/>
          <c:x val="0.35576923076923078"/>
          <c:y val="2.5252525252525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源資料!$C$3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源資料!$B$4:$B$15</c:f>
              <c:strCache>
                <c:ptCount val="12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  <c:pt idx="10">
                  <c:v>部門11</c:v>
                </c:pt>
                <c:pt idx="11">
                  <c:v>部門12</c:v>
                </c:pt>
              </c:strCache>
            </c:strRef>
          </c:cat>
          <c:val>
            <c:numRef>
              <c:f>源資料!$C$4:$C$15</c:f>
              <c:numCache>
                <c:formatCode>General</c:formatCode>
                <c:ptCount val="12"/>
                <c:pt idx="0">
                  <c:v>79</c:v>
                </c:pt>
                <c:pt idx="1">
                  <c:v>67</c:v>
                </c:pt>
                <c:pt idx="2">
                  <c:v>50</c:v>
                </c:pt>
                <c:pt idx="3">
                  <c:v>95</c:v>
                </c:pt>
                <c:pt idx="4">
                  <c:v>77</c:v>
                </c:pt>
                <c:pt idx="5">
                  <c:v>67</c:v>
                </c:pt>
                <c:pt idx="6">
                  <c:v>100</c:v>
                </c:pt>
                <c:pt idx="7">
                  <c:v>89</c:v>
                </c:pt>
                <c:pt idx="8">
                  <c:v>83</c:v>
                </c:pt>
                <c:pt idx="9">
                  <c:v>64</c:v>
                </c:pt>
                <c:pt idx="10">
                  <c:v>95</c:v>
                </c:pt>
                <c:pt idx="1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E-4D94-BD84-CA9936A07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22592528"/>
        <c:axId val="622592848"/>
      </c:barChart>
      <c:catAx>
        <c:axId val="622592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592848"/>
        <c:crosses val="autoZero"/>
        <c:auto val="1"/>
        <c:lblAlgn val="ctr"/>
        <c:lblOffset val="100"/>
        <c:noMultiLvlLbl val="0"/>
      </c:catAx>
      <c:valAx>
        <c:axId val="62259284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62259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394"/>
          <c:y val="0.21467629046369205"/>
          <c:w val="0.59146603068847159"/>
          <c:h val="0.68347185768445606"/>
        </c:manualLayout>
      </c:layout>
      <c:doughnutChart>
        <c:varyColors val="1"/>
        <c:ser>
          <c:idx val="0"/>
          <c:order val="0"/>
          <c:tx>
            <c:strRef>
              <c:f>源資料!$V$7</c:f>
              <c:strCache>
                <c:ptCount val="1"/>
                <c:pt idx="0">
                  <c:v>管理級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A3-40AE-AF4F-5A9558FC44D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A3-40AE-AF4F-5A9558FC44DB}"/>
              </c:ext>
            </c:extLst>
          </c:dPt>
          <c:val>
            <c:numRef>
              <c:f>源資料!$W$7:$X$7</c:f>
              <c:numCache>
                <c:formatCode>0%</c:formatCode>
                <c:ptCount val="2"/>
                <c:pt idx="0">
                  <c:v>0.1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A3-40AE-AF4F-5A9558FC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源資料!$H$1</c:f>
          <c:strCache>
            <c:ptCount val="1"/>
            <c:pt idx="0">
              <c:v>總體年齡層分析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源資料!$H$4:$H$8</c:f>
              <c:strCache>
                <c:ptCount val="5"/>
                <c:pt idx="0">
                  <c:v>20歲以下</c:v>
                </c:pt>
                <c:pt idx="1">
                  <c:v>20~30歲</c:v>
                </c:pt>
                <c:pt idx="2">
                  <c:v>30~40歲</c:v>
                </c:pt>
                <c:pt idx="3">
                  <c:v>40~50歲</c:v>
                </c:pt>
                <c:pt idx="4">
                  <c:v>50歲以上</c:v>
                </c:pt>
              </c:strCache>
            </c:strRef>
          </c:cat>
          <c:val>
            <c:numRef>
              <c:f>源資料!$I$4:$I$8</c:f>
              <c:numCache>
                <c:formatCode>0.00%</c:formatCode>
                <c:ptCount val="5"/>
                <c:pt idx="0">
                  <c:v>3.4752101602738519E-2</c:v>
                </c:pt>
                <c:pt idx="1">
                  <c:v>0.1988345366406209</c:v>
                </c:pt>
                <c:pt idx="2">
                  <c:v>0.16325736196986076</c:v>
                </c:pt>
                <c:pt idx="3">
                  <c:v>0.5528715926599127</c:v>
                </c:pt>
                <c:pt idx="4">
                  <c:v>5.028440712686702E-2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D-4C5B-8B38-8A84D84FA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54116280"/>
        <c:axId val="654117560"/>
      </c:barChart>
      <c:catAx>
        <c:axId val="6541162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117560"/>
        <c:crosses val="autoZero"/>
        <c:auto val="1"/>
        <c:lblAlgn val="ctr"/>
        <c:lblOffset val="100"/>
        <c:noMultiLvlLbl val="0"/>
      </c:catAx>
      <c:valAx>
        <c:axId val="654117560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654116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源資料!$K$1</c:f>
          <c:strCache>
            <c:ptCount val="1"/>
            <c:pt idx="0">
              <c:v>學歷佔比分析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源資料!$K$4:$K$8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源資料!$L$4:$L$8</c:f>
              <c:numCache>
                <c:formatCode>0.00%</c:formatCode>
                <c:ptCount val="5"/>
                <c:pt idx="0">
                  <c:v>0.15778072063310239</c:v>
                </c:pt>
                <c:pt idx="1">
                  <c:v>0.29310250709070651</c:v>
                </c:pt>
                <c:pt idx="2">
                  <c:v>0.19171768509756429</c:v>
                </c:pt>
                <c:pt idx="3">
                  <c:v>0.17153914172656462</c:v>
                </c:pt>
                <c:pt idx="4">
                  <c:v>0.18585994545206222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2-4EA7-A753-40FF3BFD1C41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659406968"/>
        <c:axId val="659407288"/>
      </c:barChart>
      <c:catAx>
        <c:axId val="659406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407288"/>
        <c:crosses val="autoZero"/>
        <c:auto val="1"/>
        <c:lblAlgn val="ctr"/>
        <c:lblOffset val="100"/>
        <c:noMultiLvlLbl val="0"/>
      </c:catAx>
      <c:valAx>
        <c:axId val="659407288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659406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139773198208188E-5"/>
          <c:y val="8.0721425779224393E-2"/>
          <c:w val="0.97718984289643218"/>
          <c:h val="0.91927857422077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源資料!$O$3</c:f>
              <c:strCache>
                <c:ptCount val="1"/>
                <c:pt idx="0">
                  <c:v>男性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源資料!$N$4:$N$8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源資料!$O$4:$O$8</c:f>
              <c:numCache>
                <c:formatCode>General</c:formatCode>
                <c:ptCount val="5"/>
                <c:pt idx="0">
                  <c:v>140</c:v>
                </c:pt>
                <c:pt idx="1">
                  <c:v>114</c:v>
                </c:pt>
                <c:pt idx="2">
                  <c:v>74</c:v>
                </c:pt>
                <c:pt idx="3">
                  <c:v>113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0-4597-B564-FB823DC6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59373048"/>
        <c:axId val="659371768"/>
      </c:barChart>
      <c:catAx>
        <c:axId val="659373048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371768"/>
        <c:crosses val="autoZero"/>
        <c:auto val="1"/>
        <c:lblAlgn val="ctr"/>
        <c:lblOffset val="100"/>
        <c:noMultiLvlLbl val="0"/>
      </c:catAx>
      <c:valAx>
        <c:axId val="659371768"/>
        <c:scaling>
          <c:orientation val="maxMin"/>
        </c:scaling>
        <c:delete val="1"/>
        <c:axPos val="t"/>
        <c:numFmt formatCode="General" sourceLinked="1"/>
        <c:majorTickMark val="none"/>
        <c:minorTickMark val="none"/>
        <c:tickLblPos val="nextTo"/>
        <c:crossAx val="65937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000114116170263E-2"/>
          <c:y val="7.5562544011266886E-2"/>
          <c:w val="0.97699988588382969"/>
          <c:h val="0.924437455988733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源資料!$P$3</c:f>
              <c:strCache>
                <c:ptCount val="1"/>
                <c:pt idx="0">
                  <c:v>女性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源資料!$N$4:$N$8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源資料!$P$4:$P$8</c:f>
              <c:numCache>
                <c:formatCode>General</c:formatCode>
                <c:ptCount val="5"/>
                <c:pt idx="0">
                  <c:v>96</c:v>
                </c:pt>
                <c:pt idx="1">
                  <c:v>150</c:v>
                </c:pt>
                <c:pt idx="2">
                  <c:v>80</c:v>
                </c:pt>
                <c:pt idx="3">
                  <c:v>80</c:v>
                </c:pt>
                <c:pt idx="4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D-4872-8D0B-49015615D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59373048"/>
        <c:axId val="659371768"/>
      </c:barChart>
      <c:catAx>
        <c:axId val="659373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371768"/>
        <c:crosses val="autoZero"/>
        <c:auto val="1"/>
        <c:lblAlgn val="ctr"/>
        <c:lblOffset val="100"/>
        <c:noMultiLvlLbl val="0"/>
      </c:catAx>
      <c:valAx>
        <c:axId val="65937176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65937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源資料!$R$1</c:f>
          <c:strCache>
            <c:ptCount val="1"/>
            <c:pt idx="0">
              <c:v>崗位級別人數分析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源資料!$R$4:$R$7</c:f>
              <c:strCache>
                <c:ptCount val="4"/>
                <c:pt idx="0">
                  <c:v>員工</c:v>
                </c:pt>
                <c:pt idx="1">
                  <c:v>主管</c:v>
                </c:pt>
                <c:pt idx="2">
                  <c:v>經理</c:v>
                </c:pt>
                <c:pt idx="3">
                  <c:v>總監</c:v>
                </c:pt>
              </c:strCache>
            </c:strRef>
          </c:cat>
          <c:val>
            <c:numRef>
              <c:f>源資料!$S$4:$S$7</c:f>
              <c:numCache>
                <c:formatCode>General</c:formatCode>
                <c:ptCount val="4"/>
                <c:pt idx="0">
                  <c:v>463</c:v>
                </c:pt>
                <c:pt idx="1">
                  <c:v>138</c:v>
                </c:pt>
                <c:pt idx="2">
                  <c:v>59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E-43E1-8CB9-DB185B88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658990584"/>
        <c:axId val="658995384"/>
      </c:barChart>
      <c:catAx>
        <c:axId val="65899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995384"/>
        <c:crosses val="autoZero"/>
        <c:auto val="1"/>
        <c:lblAlgn val="ctr"/>
        <c:lblOffset val="100"/>
        <c:noMultiLvlLbl val="0"/>
      </c:catAx>
      <c:valAx>
        <c:axId val="658995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58990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394"/>
          <c:y val="0.21467629046369205"/>
          <c:w val="0.59146603068847159"/>
          <c:h val="0.68347185768445606"/>
        </c:manualLayout>
      </c:layout>
      <c:doughnutChart>
        <c:varyColors val="1"/>
        <c:ser>
          <c:idx val="0"/>
          <c:order val="0"/>
          <c:tx>
            <c:strRef>
              <c:f>源資料!$V$4</c:f>
              <c:strCache>
                <c:ptCount val="1"/>
                <c:pt idx="0">
                  <c:v>銷售人員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F3-4C9E-A8A8-7816CA3C3BDC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F3-4C9E-A8A8-7816CA3C3BDC}"/>
              </c:ext>
            </c:extLst>
          </c:dPt>
          <c:val>
            <c:numRef>
              <c:f>源資料!$W$4:$X$4</c:f>
              <c:numCache>
                <c:formatCode>0%</c:formatCode>
                <c:ptCount val="2"/>
                <c:pt idx="0">
                  <c:v>0.45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F3-4C9E-A8A8-7816CA3C3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394"/>
          <c:y val="0.21467629046369205"/>
          <c:w val="0.59146603068847159"/>
          <c:h val="0.68347185768445606"/>
        </c:manualLayout>
      </c:layout>
      <c:doughnutChart>
        <c:varyColors val="1"/>
        <c:ser>
          <c:idx val="0"/>
          <c:order val="0"/>
          <c:tx>
            <c:strRef>
              <c:f>源資料!$V$5</c:f>
              <c:strCache>
                <c:ptCount val="1"/>
                <c:pt idx="0">
                  <c:v>人事行政財務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D3-4CD9-B36F-339BB95170D0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D3-4CD9-B36F-339BB95170D0}"/>
              </c:ext>
            </c:extLst>
          </c:dPt>
          <c:val>
            <c:numRef>
              <c:f>源資料!$W$5:$X$5</c:f>
              <c:numCache>
                <c:formatCode>0%</c:formatCode>
                <c:ptCount val="2"/>
                <c:pt idx="0">
                  <c:v>0.2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D3-4CD9-B36F-339BB951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394"/>
          <c:y val="0.21467629046369205"/>
          <c:w val="0.59146603068847159"/>
          <c:h val="0.68347185768445606"/>
        </c:manualLayout>
      </c:layout>
      <c:doughnutChart>
        <c:varyColors val="1"/>
        <c:ser>
          <c:idx val="0"/>
          <c:order val="0"/>
          <c:tx>
            <c:strRef>
              <c:f>源資料!$V$6</c:f>
              <c:strCache>
                <c:ptCount val="1"/>
                <c:pt idx="0">
                  <c:v>技術IT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E2-4D7B-94DA-765DB579B25A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E2-4D7B-94DA-765DB579B25A}"/>
              </c:ext>
            </c:extLst>
          </c:dPt>
          <c:val>
            <c:numRef>
              <c:f>源資料!$W$6:$X$6</c:f>
              <c:numCache>
                <c:formatCode>0%</c:formatCode>
                <c:ptCount val="2"/>
                <c:pt idx="0">
                  <c:v>0.25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E2-4D7B-94DA-765DB579B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image" Target="../media/image2.png"/><Relationship Id="rId10" Type="http://schemas.openxmlformats.org/officeDocument/2006/relationships/chart" Target="../charts/chart8.xml"/><Relationship Id="rId4" Type="http://schemas.openxmlformats.org/officeDocument/2006/relationships/image" Target="../media/image1.png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5" name="任意多邊形: 形狀 4">
          <a:extLst>
            <a:ext uri="{FF2B5EF4-FFF2-40B4-BE49-F238E27FC236}">
              <a16:creationId xmlns:a16="http://schemas.microsoft.com/office/drawing/2014/main" id="{60A460C1-0D1D-4B10-9A8D-4290EB5C58CB}"/>
            </a:ext>
          </a:extLst>
        </xdr:cNvPr>
        <xdr:cNvSpPr/>
      </xdr:nvSpPr>
      <xdr:spPr>
        <a:xfrm>
          <a:off x="396240" y="0"/>
          <a:ext cx="9509760" cy="914400"/>
        </a:xfrm>
        <a:custGeom>
          <a:avLst/>
          <a:gdLst>
            <a:gd name="connsiteX0" fmla="*/ 0 w 6858000"/>
            <a:gd name="connsiteY0" fmla="*/ 0 h 1109813"/>
            <a:gd name="connsiteX1" fmla="*/ 6858000 w 6858000"/>
            <a:gd name="connsiteY1" fmla="*/ 0 h 1109813"/>
            <a:gd name="connsiteX2" fmla="*/ 6858000 w 6858000"/>
            <a:gd name="connsiteY2" fmla="*/ 555413 h 1109813"/>
            <a:gd name="connsiteX3" fmla="*/ 4454314 w 6858000"/>
            <a:gd name="connsiteY3" fmla="*/ 555413 h 1109813"/>
            <a:gd name="connsiteX4" fmla="*/ 4078647 w 6858000"/>
            <a:gd name="connsiteY4" fmla="*/ 1109813 h 1109813"/>
            <a:gd name="connsiteX5" fmla="*/ 2779354 w 6858000"/>
            <a:gd name="connsiteY5" fmla="*/ 1109813 h 1109813"/>
            <a:gd name="connsiteX6" fmla="*/ 2403687 w 6858000"/>
            <a:gd name="connsiteY6" fmla="*/ 555413 h 1109813"/>
            <a:gd name="connsiteX7" fmla="*/ 0 w 6858000"/>
            <a:gd name="connsiteY7" fmla="*/ 555413 h 1109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6858000" h="1109813">
              <a:moveTo>
                <a:pt x="0" y="0"/>
              </a:moveTo>
              <a:lnTo>
                <a:pt x="6858000" y="0"/>
              </a:lnTo>
              <a:lnTo>
                <a:pt x="6858000" y="555413"/>
              </a:lnTo>
              <a:lnTo>
                <a:pt x="4454314" y="555413"/>
              </a:lnTo>
              <a:lnTo>
                <a:pt x="4078647" y="1109813"/>
              </a:lnTo>
              <a:lnTo>
                <a:pt x="2779354" y="1109813"/>
              </a:lnTo>
              <a:lnTo>
                <a:pt x="2403687" y="555413"/>
              </a:lnTo>
              <a:lnTo>
                <a:pt x="0" y="555413"/>
              </a:lnTo>
              <a:close/>
            </a:path>
          </a:pathLst>
        </a:custGeom>
        <a:gradFill>
          <a:gsLst>
            <a:gs pos="10000">
              <a:schemeClr val="accent1">
                <a:lumMod val="50000"/>
              </a:schemeClr>
            </a:gs>
            <a:gs pos="50000">
              <a:schemeClr val="accent1">
                <a:lumMod val="75000"/>
                <a:alpha val="50000"/>
              </a:schemeClr>
            </a:gs>
            <a:gs pos="90000">
              <a:schemeClr val="accent1">
                <a:lumMod val="50000"/>
              </a:schemeClr>
            </a:gs>
          </a:gsLst>
          <a:lin ang="0" scaled="0"/>
        </a:gradFill>
        <a:ln>
          <a:gradFill>
            <a:gsLst>
              <a:gs pos="30000">
                <a:schemeClr val="accent1">
                  <a:lumMod val="50000"/>
                </a:schemeClr>
              </a:gs>
              <a:gs pos="50000">
                <a:schemeClr val="tx2">
                  <a:lumMod val="20000"/>
                  <a:lumOff val="80000"/>
                </a:schemeClr>
              </a:gs>
              <a:gs pos="70000">
                <a:schemeClr val="accent1">
                  <a:lumMod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99CBCEAA-414E-4504-B0EA-AD6FA2C96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B86DF0FB-D2CA-4670-84D8-E1A3327C0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17</xdr:row>
      <xdr:rowOff>0</xdr:rowOff>
    </xdr:from>
    <xdr:to>
      <xdr:col>25</xdr:col>
      <xdr:colOff>0</xdr:colOff>
      <xdr:row>29</xdr:row>
      <xdr:rowOff>0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id="{4774B9F5-1D4C-4072-8848-E7914275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144780</xdr:colOff>
      <xdr:row>2</xdr:row>
      <xdr:rowOff>60960</xdr:rowOff>
    </xdr:from>
    <xdr:to>
      <xdr:col>18</xdr:col>
      <xdr:colOff>288540</xdr:colOff>
      <xdr:row>4</xdr:row>
      <xdr:rowOff>143760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0361450-CAEE-41BA-80F8-A18F4C717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0860" y="51816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144780</xdr:colOff>
      <xdr:row>2</xdr:row>
      <xdr:rowOff>68580</xdr:rowOff>
    </xdr:from>
    <xdr:to>
      <xdr:col>22</xdr:col>
      <xdr:colOff>288540</xdr:colOff>
      <xdr:row>4</xdr:row>
      <xdr:rowOff>151380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1B746A00-899A-4BDC-A72F-48BA6E23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5820" y="525780"/>
          <a:ext cx="540000" cy="54000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17</xdr:row>
      <xdr:rowOff>7620</xdr:rowOff>
    </xdr:from>
    <xdr:to>
      <xdr:col>11</xdr:col>
      <xdr:colOff>7620</xdr:colOff>
      <xdr:row>28</xdr:row>
      <xdr:rowOff>0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5D217F38-BFF1-43B3-82F3-E78972871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7620</xdr:colOff>
      <xdr:row>17</xdr:row>
      <xdr:rowOff>22860</xdr:rowOff>
    </xdr:from>
    <xdr:to>
      <xdr:col>19</xdr:col>
      <xdr:colOff>0</xdr:colOff>
      <xdr:row>28</xdr:row>
      <xdr:rowOff>7620</xdr:rowOff>
    </xdr:to>
    <xdr:graphicFrame macro="">
      <xdr:nvGraphicFramePr>
        <xdr:cNvPr id="10" name="圖表 9">
          <a:extLst>
            <a:ext uri="{FF2B5EF4-FFF2-40B4-BE49-F238E27FC236}">
              <a16:creationId xmlns:a16="http://schemas.microsoft.com/office/drawing/2014/main" id="{1E1C1F74-226A-42E0-A313-2F6133897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17</xdr:row>
      <xdr:rowOff>0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id="{B9BEE6EA-C41E-4B59-9367-9D5940B55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21</xdr:col>
      <xdr:colOff>0</xdr:colOff>
      <xdr:row>11</xdr:row>
      <xdr:rowOff>0</xdr:rowOff>
    </xdr:to>
    <xdr:graphicFrame macro="">
      <xdr:nvGraphicFramePr>
        <xdr:cNvPr id="12" name="圖表 11">
          <a:extLst>
            <a:ext uri="{FF2B5EF4-FFF2-40B4-BE49-F238E27FC236}">
              <a16:creationId xmlns:a16="http://schemas.microsoft.com/office/drawing/2014/main" id="{1F94A9B6-E83D-4F5C-87C2-02E0FCF66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388620</xdr:colOff>
      <xdr:row>5</xdr:row>
      <xdr:rowOff>0</xdr:rowOff>
    </xdr:from>
    <xdr:to>
      <xdr:col>24</xdr:col>
      <xdr:colOff>388620</xdr:colOff>
      <xdr:row>11</xdr:row>
      <xdr:rowOff>0</xdr:rowOff>
    </xdr:to>
    <xdr:graphicFrame macro="">
      <xdr:nvGraphicFramePr>
        <xdr:cNvPr id="13" name="圖表 12">
          <a:extLst>
            <a:ext uri="{FF2B5EF4-FFF2-40B4-BE49-F238E27FC236}">
              <a16:creationId xmlns:a16="http://schemas.microsoft.com/office/drawing/2014/main" id="{D52AA849-BFC0-4CA4-9E19-045E21744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0</xdr:colOff>
      <xdr:row>11</xdr:row>
      <xdr:rowOff>0</xdr:rowOff>
    </xdr:from>
    <xdr:to>
      <xdr:col>21</xdr:col>
      <xdr:colOff>0</xdr:colOff>
      <xdr:row>17</xdr:row>
      <xdr:rowOff>0</xdr:rowOff>
    </xdr:to>
    <xdr:graphicFrame macro="">
      <xdr:nvGraphicFramePr>
        <xdr:cNvPr id="14" name="圖表 13">
          <a:extLst>
            <a:ext uri="{FF2B5EF4-FFF2-40B4-BE49-F238E27FC236}">
              <a16:creationId xmlns:a16="http://schemas.microsoft.com/office/drawing/2014/main" id="{9BA9913C-1758-4C3F-BFB7-B950FA144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388620</xdr:colOff>
      <xdr:row>11</xdr:row>
      <xdr:rowOff>0</xdr:rowOff>
    </xdr:from>
    <xdr:to>
      <xdr:col>24</xdr:col>
      <xdr:colOff>388620</xdr:colOff>
      <xdr:row>17</xdr:row>
      <xdr:rowOff>0</xdr:rowOff>
    </xdr:to>
    <xdr:graphicFrame macro="">
      <xdr:nvGraphicFramePr>
        <xdr:cNvPr id="15" name="圖表 14">
          <a:extLst>
            <a:ext uri="{FF2B5EF4-FFF2-40B4-BE49-F238E27FC236}">
              <a16:creationId xmlns:a16="http://schemas.microsoft.com/office/drawing/2014/main" id="{697BDDED-6F23-42AD-B567-2F2D5FFD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304800</xdr:colOff>
      <xdr:row>2</xdr:row>
      <xdr:rowOff>15240</xdr:rowOff>
    </xdr:from>
    <xdr:to>
      <xdr:col>15</xdr:col>
      <xdr:colOff>106680</xdr:colOff>
      <xdr:row>3</xdr:row>
      <xdr:rowOff>182880</xdr:rowOff>
    </xdr:to>
    <xdr:sp macro="" textlink="源資料!$AB$4">
      <xdr:nvSpPr>
        <xdr:cNvPr id="2" name="矩形 1">
          <a:extLst>
            <a:ext uri="{FF2B5EF4-FFF2-40B4-BE49-F238E27FC236}">
              <a16:creationId xmlns:a16="http://schemas.microsoft.com/office/drawing/2014/main" id="{D6B1DF04-245B-4E3E-9687-879B248B8EE3}"/>
            </a:ext>
          </a:extLst>
        </xdr:cNvPr>
        <xdr:cNvSpPr/>
      </xdr:nvSpPr>
      <xdr:spPr>
        <a:xfrm>
          <a:off x="4267200" y="472440"/>
          <a:ext cx="1783080" cy="396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90C0FFE4-4752-4272-853C-6653369C3FA7}" type="TxLink">
            <a:rPr lang="en-US" altLang="en-US" sz="1200" b="0" i="0" u="none" strike="noStrike">
              <a:solidFill>
                <a:schemeClr val="bg1"/>
              </a:solidFill>
              <a:latin typeface="等線"/>
              <a:ea typeface="等線"/>
            </a:rPr>
            <a:pPr algn="ctr"/>
            <a:t>範例公司科技有限公司</a:t>
          </a:fld>
          <a:endParaRPr lang="zh-CN" altLang="en-US" sz="18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381000</xdr:colOff>
      <xdr:row>0</xdr:row>
      <xdr:rowOff>0</xdr:rowOff>
    </xdr:from>
    <xdr:to>
      <xdr:col>17</xdr:col>
      <xdr:colOff>15240</xdr:colOff>
      <xdr:row>2</xdr:row>
      <xdr:rowOff>0</xdr:rowOff>
    </xdr:to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id="{2759D69B-C88E-4AFC-BDA7-714144347717}"/>
            </a:ext>
          </a:extLst>
        </xdr:cNvPr>
        <xdr:cNvSpPr/>
      </xdr:nvSpPr>
      <xdr:spPr>
        <a:xfrm>
          <a:off x="3550920" y="0"/>
          <a:ext cx="32004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600" b="1"/>
            <a:t>範例公司人力資料分析看板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macro="" textlink="源資料!$W$4">
      <cdr:nvSpPr>
        <cdr:cNvPr id="2" name="矩形 1">
          <a:extLst xmlns:a="http://schemas.openxmlformats.org/drawingml/2006/main">
            <a:ext uri="{FF2B5EF4-FFF2-40B4-BE49-F238E27FC236}">
              <a16:creationId xmlns:a16="http://schemas.microsoft.com/office/drawing/2014/main" id="{0C407895-07C6-456C-8E8C-768DF6EDF76E}"/>
            </a:ext>
          </a:extLst>
        </cdr:cNvPr>
        <cdr:cNvSpPr/>
      </cdr:nvSpPr>
      <cdr:spPr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068E2F90-31AC-42E8-9AAB-49F6416B779D}" type="TxLink">
            <a:rPr lang="en-US" altLang="en-US" sz="1000" b="1" i="0" u="none" strike="noStrike">
              <a:solidFill>
                <a:schemeClr val="bg1"/>
              </a:solidFill>
              <a:latin typeface="等線"/>
              <a:ea typeface="等線"/>
            </a:rPr>
            <a:pPr algn="ctr"/>
            <a:t>45%</a:t>
          </a:fld>
          <a:endParaRPr lang="zh-CN" b="1">
            <a:solidFill>
              <a:schemeClr val="bg1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macro="" textlink="源資料!$W$5">
      <cdr:nvSpPr>
        <cdr:cNvPr id="2" name="矩形 1">
          <a:extLst xmlns:a="http://schemas.openxmlformats.org/drawingml/2006/main">
            <a:ext uri="{FF2B5EF4-FFF2-40B4-BE49-F238E27FC236}">
              <a16:creationId xmlns:a16="http://schemas.microsoft.com/office/drawing/2014/main" id="{0C407895-07C6-456C-8E8C-768DF6EDF76E}"/>
            </a:ext>
          </a:extLst>
        </cdr:cNvPr>
        <cdr:cNvSpPr/>
      </cdr:nvSpPr>
      <cdr:spPr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BFE1348A-CC3D-407C-ADB4-E8916F6DBB09}" type="TxLink">
            <a:rPr lang="en-US" altLang="en-US" sz="1000" b="1" i="0" u="none" strike="noStrike">
              <a:solidFill>
                <a:schemeClr val="bg1"/>
              </a:solidFill>
              <a:latin typeface="等線"/>
              <a:ea typeface="等線"/>
            </a:rPr>
            <a:pPr algn="ctr"/>
            <a:t>20%</a:t>
          </a:fld>
          <a:endParaRPr lang="zh-CN" b="1">
            <a:solidFill>
              <a:schemeClr val="bg1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macro="" textlink="源資料!$W$6">
      <cdr:nvSpPr>
        <cdr:cNvPr id="2" name="矩形 1">
          <a:extLst xmlns:a="http://schemas.openxmlformats.org/drawingml/2006/main">
            <a:ext uri="{FF2B5EF4-FFF2-40B4-BE49-F238E27FC236}">
              <a16:creationId xmlns:a16="http://schemas.microsoft.com/office/drawing/2014/main" id="{0C407895-07C6-456C-8E8C-768DF6EDF76E}"/>
            </a:ext>
          </a:extLst>
        </cdr:cNvPr>
        <cdr:cNvSpPr/>
      </cdr:nvSpPr>
      <cdr:spPr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6A515CD7-47C1-49C9-A1A0-40B202B5C47A}" type="TxLink">
            <a:rPr lang="en-US" altLang="en-US" sz="1000" b="1" i="0" u="none" strike="noStrike">
              <a:solidFill>
                <a:schemeClr val="bg1"/>
              </a:solidFill>
              <a:latin typeface="等線"/>
              <a:ea typeface="等線"/>
            </a:rPr>
            <a:pPr algn="ctr"/>
            <a:t>25%</a:t>
          </a:fld>
          <a:endParaRPr lang="zh-CN" b="1">
            <a:solidFill>
              <a:schemeClr val="bg1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macro="" textlink="源資料!$W$7">
      <cdr:nvSpPr>
        <cdr:cNvPr id="2" name="矩形 1">
          <a:extLst xmlns:a="http://schemas.openxmlformats.org/drawingml/2006/main">
            <a:ext uri="{FF2B5EF4-FFF2-40B4-BE49-F238E27FC236}">
              <a16:creationId xmlns:a16="http://schemas.microsoft.com/office/drawing/2014/main" id="{0C407895-07C6-456C-8E8C-768DF6EDF76E}"/>
            </a:ext>
          </a:extLst>
        </cdr:cNvPr>
        <cdr:cNvSpPr/>
      </cdr:nvSpPr>
      <cdr:spPr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D97861CB-060A-4FA5-A9E8-608FA36E2A20}" type="TxLink">
            <a:rPr lang="en-US" altLang="en-US" sz="1000" b="1" i="0" u="none" strike="noStrike">
              <a:solidFill>
                <a:schemeClr val="bg1"/>
              </a:solidFill>
              <a:latin typeface="等線"/>
              <a:ea typeface="等線"/>
            </a:rPr>
            <a:pPr algn="ctr"/>
            <a:t>10%</a:t>
          </a:fld>
          <a:endParaRPr lang="zh-CN" b="1">
            <a:solidFill>
              <a:schemeClr val="bg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showGridLines="0" showRowColHeaders="0" tabSelected="1" zoomScale="70" zoomScaleNormal="70" workbookViewId="0">
      <selection activeCell="AE16" sqref="AE16"/>
    </sheetView>
  </sheetViews>
  <sheetFormatPr defaultColWidth="5.85546875" defaultRowHeight="18" customHeight="1"/>
  <cols>
    <col min="1" max="16384" width="5.85546875" style="14"/>
  </cols>
  <sheetData>
    <row r="1" spans="1:26" ht="18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8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8" customHeight="1">
      <c r="A3" s="13"/>
      <c r="B3" s="21" t="s">
        <v>61</v>
      </c>
      <c r="C3" s="21"/>
      <c r="D3" s="21"/>
      <c r="E3" s="21"/>
      <c r="F3" s="22">
        <f>源資料!Z4</f>
        <v>580</v>
      </c>
      <c r="G3" s="22"/>
      <c r="H3" s="22"/>
      <c r="I3" s="21" t="s">
        <v>62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6">
        <f>源資料!$F$4</f>
        <v>0.36591970528423301</v>
      </c>
      <c r="U3" s="16"/>
      <c r="V3" s="18"/>
      <c r="W3" s="18"/>
      <c r="X3" s="19">
        <f>源資料!$F$5</f>
        <v>0.63408029471576699</v>
      </c>
      <c r="Y3" s="19"/>
      <c r="Z3" s="13"/>
    </row>
    <row r="4" spans="1:26" ht="18" customHeight="1">
      <c r="A4" s="13"/>
      <c r="B4" s="21"/>
      <c r="C4" s="21"/>
      <c r="D4" s="21"/>
      <c r="E4" s="21"/>
      <c r="F4" s="22"/>
      <c r="G4" s="22"/>
      <c r="H4" s="22"/>
      <c r="I4" s="21"/>
      <c r="J4" s="13"/>
      <c r="K4" s="13"/>
      <c r="L4" s="13"/>
      <c r="M4" s="13"/>
      <c r="N4" s="13"/>
      <c r="O4" s="13"/>
      <c r="P4" s="13"/>
      <c r="Q4" s="13"/>
      <c r="R4" s="13"/>
      <c r="S4" s="13"/>
      <c r="T4" s="16"/>
      <c r="U4" s="16"/>
      <c r="V4" s="18"/>
      <c r="W4" s="18"/>
      <c r="X4" s="19"/>
      <c r="Y4" s="19"/>
      <c r="Z4" s="13"/>
    </row>
    <row r="5" spans="1:26" ht="18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7" t="s">
        <v>35</v>
      </c>
      <c r="U5" s="17"/>
      <c r="V5" s="18"/>
      <c r="W5" s="18"/>
      <c r="X5" s="20" t="s">
        <v>36</v>
      </c>
      <c r="Y5" s="20"/>
      <c r="Z5" s="13"/>
    </row>
    <row r="6" spans="1:26" ht="18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8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8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8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8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8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8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8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8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8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8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5" t="s">
        <v>41</v>
      </c>
      <c r="M19" s="15"/>
      <c r="N19" s="15"/>
      <c r="O19" s="15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5"/>
      <c r="M20" s="15"/>
      <c r="N20" s="15"/>
      <c r="O20" s="15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8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5" t="s">
        <v>42</v>
      </c>
      <c r="M21" s="15"/>
      <c r="N21" s="15"/>
      <c r="O21" s="15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8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5"/>
      <c r="M22" s="15"/>
      <c r="N22" s="15"/>
      <c r="O22" s="15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8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5" t="s">
        <v>43</v>
      </c>
      <c r="M23" s="15"/>
      <c r="N23" s="15"/>
      <c r="O23" s="15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8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5"/>
      <c r="M24" s="15"/>
      <c r="N24" s="15"/>
      <c r="O24" s="15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8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5" t="s">
        <v>44</v>
      </c>
      <c r="M25" s="15"/>
      <c r="N25" s="15"/>
      <c r="O25" s="15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5"/>
      <c r="M26" s="15"/>
      <c r="N26" s="15"/>
      <c r="O26" s="15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8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5" t="s">
        <v>45</v>
      </c>
      <c r="M27" s="15"/>
      <c r="N27" s="15"/>
      <c r="O27" s="15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8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5"/>
      <c r="M28" s="15"/>
      <c r="N28" s="15"/>
      <c r="O28" s="15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8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</sheetData>
  <mergeCells count="13">
    <mergeCell ref="B3:E4"/>
    <mergeCell ref="F3:H4"/>
    <mergeCell ref="I3:I4"/>
    <mergeCell ref="L23:O24"/>
    <mergeCell ref="L25:O26"/>
    <mergeCell ref="L27:O28"/>
    <mergeCell ref="T3:U4"/>
    <mergeCell ref="T5:U5"/>
    <mergeCell ref="V3:W5"/>
    <mergeCell ref="X3:Y4"/>
    <mergeCell ref="X5:Y5"/>
    <mergeCell ref="L19:O20"/>
    <mergeCell ref="L21:O2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AC77-ECF9-402B-B4B8-7D7E22E0D128}">
  <dimension ref="A1:AB17"/>
  <sheetViews>
    <sheetView topLeftCell="T1" zoomScale="130" zoomScaleNormal="130" workbookViewId="0">
      <selection activeCell="AA11" sqref="AA11"/>
    </sheetView>
  </sheetViews>
  <sheetFormatPr defaultColWidth="12.85546875" defaultRowHeight="18" customHeight="1"/>
  <cols>
    <col min="1" max="5" width="12.85546875" style="1"/>
    <col min="6" max="6" width="12.85546875" style="1" customWidth="1"/>
    <col min="7" max="27" width="12.85546875" style="1"/>
    <col min="28" max="28" width="20.85546875" style="1" customWidth="1"/>
    <col min="29" max="16384" width="12.85546875" style="1"/>
  </cols>
  <sheetData>
    <row r="1" spans="2:28" s="3" customFormat="1" ht="18" customHeight="1">
      <c r="B1" s="3" t="s">
        <v>18</v>
      </c>
      <c r="E1" s="3" t="s">
        <v>19</v>
      </c>
      <c r="H1" s="3" t="s">
        <v>20</v>
      </c>
      <c r="K1" s="3" t="s">
        <v>27</v>
      </c>
      <c r="N1" s="3" t="s">
        <v>37</v>
      </c>
      <c r="R1" s="3" t="s">
        <v>46</v>
      </c>
      <c r="V1" s="3" t="s">
        <v>54</v>
      </c>
    </row>
    <row r="2" spans="2:28" ht="3" customHeight="1">
      <c r="B2" s="5"/>
      <c r="C2" s="5"/>
      <c r="E2" s="5"/>
      <c r="F2" s="5"/>
      <c r="H2" s="5"/>
      <c r="I2" s="5"/>
      <c r="K2" s="5"/>
      <c r="L2" s="5"/>
      <c r="N2" s="5"/>
      <c r="O2" s="5"/>
      <c r="P2" s="5"/>
      <c r="R2" s="5"/>
      <c r="S2" s="5"/>
      <c r="T2" s="5"/>
      <c r="V2" s="5"/>
      <c r="W2" s="5"/>
      <c r="X2" s="5"/>
      <c r="Z2" s="5"/>
      <c r="AB2" s="5"/>
    </row>
    <row r="3" spans="2:28" ht="18" customHeight="1">
      <c r="B3" s="2" t="s">
        <v>0</v>
      </c>
      <c r="C3" s="2" t="s">
        <v>1</v>
      </c>
      <c r="E3" s="4" t="s">
        <v>14</v>
      </c>
      <c r="F3" s="4" t="s">
        <v>15</v>
      </c>
      <c r="H3" s="4" t="s">
        <v>21</v>
      </c>
      <c r="I3" s="4" t="s">
        <v>15</v>
      </c>
      <c r="K3" s="4" t="s">
        <v>28</v>
      </c>
      <c r="L3" s="4" t="s">
        <v>29</v>
      </c>
      <c r="N3" s="4" t="s">
        <v>38</v>
      </c>
      <c r="O3" s="4" t="s">
        <v>39</v>
      </c>
      <c r="P3" s="4" t="s">
        <v>40</v>
      </c>
      <c r="R3" s="4" t="s">
        <v>51</v>
      </c>
      <c r="S3" s="4" t="s">
        <v>52</v>
      </c>
      <c r="T3" s="4" t="s">
        <v>53</v>
      </c>
      <c r="V3" s="4" t="s">
        <v>55</v>
      </c>
      <c r="W3" s="4" t="s">
        <v>53</v>
      </c>
      <c r="X3" s="4" t="s">
        <v>60</v>
      </c>
      <c r="Z3" s="4" t="s">
        <v>61</v>
      </c>
      <c r="AB3" s="4" t="s">
        <v>64</v>
      </c>
    </row>
    <row r="4" spans="2:28" ht="18" customHeight="1">
      <c r="B4" s="1" t="s">
        <v>2</v>
      </c>
      <c r="C4" s="7">
        <v>79</v>
      </c>
      <c r="E4" s="1" t="s">
        <v>16</v>
      </c>
      <c r="F4" s="8">
        <v>0.36591970528423301</v>
      </c>
      <c r="G4" s="6"/>
      <c r="H4" s="1" t="s">
        <v>22</v>
      </c>
      <c r="I4" s="9">
        <v>3.4752101602738519E-2</v>
      </c>
      <c r="K4" s="1" t="s">
        <v>30</v>
      </c>
      <c r="L4" s="9">
        <v>0.15778072063310239</v>
      </c>
      <c r="N4" s="1" t="s">
        <v>30</v>
      </c>
      <c r="O4" s="7">
        <v>140</v>
      </c>
      <c r="P4" s="7">
        <v>96</v>
      </c>
      <c r="R4" s="1" t="s">
        <v>47</v>
      </c>
      <c r="S4" s="7">
        <v>463</v>
      </c>
      <c r="T4" s="8">
        <v>0.67988252569750363</v>
      </c>
      <c r="V4" s="1" t="s">
        <v>56</v>
      </c>
      <c r="W4" s="10">
        <v>0.45</v>
      </c>
      <c r="X4" s="6">
        <v>1</v>
      </c>
      <c r="Z4" s="7">
        <v>580</v>
      </c>
      <c r="AB4" s="7" t="s">
        <v>66</v>
      </c>
    </row>
    <row r="5" spans="2:28" ht="18" customHeight="1">
      <c r="B5" s="1" t="s">
        <v>3</v>
      </c>
      <c r="C5" s="7">
        <v>67</v>
      </c>
      <c r="E5" s="1" t="s">
        <v>17</v>
      </c>
      <c r="F5" s="8">
        <v>0.63408029471576699</v>
      </c>
      <c r="G5" s="6"/>
      <c r="H5" s="1" t="s">
        <v>23</v>
      </c>
      <c r="I5" s="9">
        <v>0.1988345366406209</v>
      </c>
      <c r="K5" s="1" t="s">
        <v>32</v>
      </c>
      <c r="L5" s="9">
        <v>0.29310250709070651</v>
      </c>
      <c r="N5" s="1" t="s">
        <v>32</v>
      </c>
      <c r="O5" s="7">
        <v>114</v>
      </c>
      <c r="P5" s="7">
        <v>150</v>
      </c>
      <c r="R5" s="1" t="s">
        <v>48</v>
      </c>
      <c r="S5" s="7">
        <v>138</v>
      </c>
      <c r="T5" s="8">
        <v>0.20264317180616739</v>
      </c>
      <c r="V5" s="1" t="s">
        <v>59</v>
      </c>
      <c r="W5" s="10">
        <v>0.2</v>
      </c>
      <c r="X5" s="6">
        <v>1</v>
      </c>
    </row>
    <row r="6" spans="2:28" ht="18" customHeight="1">
      <c r="B6" s="1" t="s">
        <v>4</v>
      </c>
      <c r="C6" s="7">
        <v>50</v>
      </c>
      <c r="H6" s="1" t="s">
        <v>24</v>
      </c>
      <c r="I6" s="9">
        <v>0.16325736196986076</v>
      </c>
      <c r="K6" s="1" t="s">
        <v>31</v>
      </c>
      <c r="L6" s="9">
        <v>0.19171768509756429</v>
      </c>
      <c r="N6" s="1" t="s">
        <v>31</v>
      </c>
      <c r="O6" s="7">
        <v>74</v>
      </c>
      <c r="P6" s="7">
        <v>80</v>
      </c>
      <c r="R6" s="1" t="s">
        <v>49</v>
      </c>
      <c r="S6" s="7">
        <v>59</v>
      </c>
      <c r="T6" s="8">
        <v>8.6637298091042578E-2</v>
      </c>
      <c r="V6" s="1" t="s">
        <v>57</v>
      </c>
      <c r="W6" s="10">
        <v>0.25</v>
      </c>
      <c r="X6" s="6">
        <v>1</v>
      </c>
    </row>
    <row r="7" spans="2:28" ht="18" customHeight="1">
      <c r="B7" s="1" t="s">
        <v>5</v>
      </c>
      <c r="C7" s="7">
        <v>95</v>
      </c>
      <c r="H7" s="1" t="s">
        <v>25</v>
      </c>
      <c r="I7" s="9">
        <v>0.5528715926599127</v>
      </c>
      <c r="K7" s="1" t="s">
        <v>33</v>
      </c>
      <c r="L7" s="9">
        <v>0.17153914172656462</v>
      </c>
      <c r="N7" s="1" t="s">
        <v>33</v>
      </c>
      <c r="O7" s="7">
        <v>113</v>
      </c>
      <c r="P7" s="7">
        <v>80</v>
      </c>
      <c r="R7" s="1" t="s">
        <v>50</v>
      </c>
      <c r="S7" s="7">
        <v>21</v>
      </c>
      <c r="T7" s="8">
        <v>3.0837004405286344E-2</v>
      </c>
      <c r="V7" s="1" t="s">
        <v>58</v>
      </c>
      <c r="W7" s="10">
        <v>0.1</v>
      </c>
      <c r="X7" s="6">
        <v>1</v>
      </c>
    </row>
    <row r="8" spans="2:28" ht="18" customHeight="1">
      <c r="B8" s="1" t="s">
        <v>6</v>
      </c>
      <c r="C8" s="7">
        <v>77</v>
      </c>
      <c r="H8" s="1" t="s">
        <v>26</v>
      </c>
      <c r="I8" s="9">
        <v>5.028440712686702E-2</v>
      </c>
      <c r="K8" s="1" t="s">
        <v>34</v>
      </c>
      <c r="L8" s="9">
        <v>0.18585994545206222</v>
      </c>
      <c r="N8" s="1" t="s">
        <v>34</v>
      </c>
      <c r="O8" s="7">
        <v>131</v>
      </c>
      <c r="P8" s="7">
        <v>150</v>
      </c>
    </row>
    <row r="9" spans="2:28" ht="18" customHeight="1">
      <c r="B9" s="1" t="s">
        <v>7</v>
      </c>
      <c r="C9" s="7">
        <v>67</v>
      </c>
    </row>
    <row r="10" spans="2:28" ht="18" customHeight="1">
      <c r="B10" s="1" t="s">
        <v>8</v>
      </c>
      <c r="C10" s="7">
        <v>100</v>
      </c>
    </row>
    <row r="11" spans="2:28" ht="18" customHeight="1">
      <c r="B11" s="1" t="s">
        <v>9</v>
      </c>
      <c r="C11" s="7">
        <v>89</v>
      </c>
    </row>
    <row r="12" spans="2:28" ht="18" customHeight="1">
      <c r="B12" s="1" t="s">
        <v>10</v>
      </c>
      <c r="C12" s="7">
        <v>83</v>
      </c>
    </row>
    <row r="13" spans="2:28" ht="18" customHeight="1">
      <c r="B13" s="1" t="s">
        <v>11</v>
      </c>
      <c r="C13" s="7">
        <v>64</v>
      </c>
    </row>
    <row r="14" spans="2:28" ht="18" customHeight="1">
      <c r="B14" s="1" t="s">
        <v>12</v>
      </c>
      <c r="C14" s="7">
        <v>95</v>
      </c>
    </row>
    <row r="15" spans="2:28" ht="18" customHeight="1">
      <c r="B15" s="1" t="s">
        <v>13</v>
      </c>
      <c r="C15" s="7">
        <v>86</v>
      </c>
    </row>
    <row r="17" spans="1:2" ht="18" customHeight="1">
      <c r="A17" s="11" t="s">
        <v>63</v>
      </c>
      <c r="B17" s="12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人力資料看板</vt:lpstr>
      <vt:lpstr>源資料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2015-06-05T18:17:20Z</dcterms:created>
  <dcterms:modified xsi:type="dcterms:W3CDTF">2021-04-12T14:01:50Z</dcterms:modified>
</cp:coreProperties>
</file>