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年度人事報表" sheetId="2" r:id="rId1"/>
    <sheet name="員工基本資訊表" sheetId="1" r:id="rId2"/>
  </sheets>
  <calcPr calcId="144525"/>
</workbook>
</file>

<file path=xl/sharedStrings.xml><?xml version="1.0" encoding="utf-8"?>
<sst xmlns="http://schemas.openxmlformats.org/spreadsheetml/2006/main" count="163" uniqueCount="96">
  <si>
    <t>年度人力資源報表</t>
  </si>
  <si>
    <t>公司年初總人數</t>
  </si>
  <si>
    <t>本年入職人數</t>
  </si>
  <si>
    <t>本年離職人數</t>
  </si>
  <si>
    <t>目前人數</t>
  </si>
  <si>
    <t>男性</t>
  </si>
  <si>
    <t>女性</t>
  </si>
  <si>
    <t>員工基本資訊表</t>
  </si>
  <si>
    <t>序號</t>
  </si>
  <si>
    <t>員工工號</t>
  </si>
  <si>
    <t>員工姓名</t>
  </si>
  <si>
    <t>部門名稱</t>
  </si>
  <si>
    <t>職位</t>
  </si>
  <si>
    <t>身份證號碼</t>
  </si>
  <si>
    <t>年齡</t>
  </si>
  <si>
    <t>性別</t>
  </si>
  <si>
    <t>入職日期</t>
  </si>
  <si>
    <t>本企業工齡</t>
  </si>
  <si>
    <t>學歷</t>
  </si>
  <si>
    <t>基本工資</t>
  </si>
  <si>
    <t>合同截止日期</t>
  </si>
  <si>
    <t>是否離職</t>
  </si>
  <si>
    <t>離職日期</t>
  </si>
  <si>
    <t>備註</t>
  </si>
  <si>
    <t>人數</t>
  </si>
  <si>
    <t>年齡段</t>
  </si>
  <si>
    <t>佔比</t>
  </si>
  <si>
    <t>張三</t>
  </si>
  <si>
    <t>銷售部</t>
  </si>
  <si>
    <t>經理</t>
  </si>
  <si>
    <t>342425199805061205</t>
  </si>
  <si>
    <t>博士</t>
  </si>
  <si>
    <t>25以下</t>
  </si>
  <si>
    <t>李四</t>
  </si>
  <si>
    <t>人事部</t>
  </si>
  <si>
    <t>342425199606121256</t>
  </si>
  <si>
    <t>研究生</t>
  </si>
  <si>
    <t>25-35</t>
  </si>
  <si>
    <t>王五</t>
  </si>
  <si>
    <t>財務部</t>
  </si>
  <si>
    <t>領班</t>
  </si>
  <si>
    <t>342425199402033254</t>
  </si>
  <si>
    <t>本科</t>
  </si>
  <si>
    <t>離職</t>
  </si>
  <si>
    <t>35-45</t>
  </si>
  <si>
    <t>趙六</t>
  </si>
  <si>
    <t>行政部</t>
  </si>
  <si>
    <t>342425199212124587</t>
  </si>
  <si>
    <t>專科</t>
  </si>
  <si>
    <t>45-55</t>
  </si>
  <si>
    <t>客服部</t>
  </si>
  <si>
    <t>職員</t>
  </si>
  <si>
    <t>342425199011114887</t>
  </si>
  <si>
    <t>高中</t>
  </si>
  <si>
    <t>55歲以上</t>
  </si>
  <si>
    <t>王偉</t>
  </si>
  <si>
    <t>技術部</t>
  </si>
  <si>
    <t>342425198803213698</t>
  </si>
  <si>
    <t>初中</t>
  </si>
  <si>
    <t>合計</t>
  </si>
  <si>
    <t>劉娜</t>
  </si>
  <si>
    <t>綜合部</t>
  </si>
  <si>
    <t>342425196205214784</t>
  </si>
  <si>
    <t>小學</t>
  </si>
  <si>
    <t>趙華</t>
  </si>
  <si>
    <t>342425197804252145</t>
  </si>
  <si>
    <t>李梅</t>
  </si>
  <si>
    <t>342425197010155469</t>
  </si>
  <si>
    <t>王美</t>
  </si>
  <si>
    <t>342425198609261254</t>
  </si>
  <si>
    <t>工齡</t>
  </si>
  <si>
    <t>趙凱</t>
  </si>
  <si>
    <t>342425198306301231</t>
  </si>
  <si>
    <t>王思</t>
  </si>
  <si>
    <t>342425198007183214</t>
  </si>
  <si>
    <t>1-5</t>
  </si>
  <si>
    <t>趙宇</t>
  </si>
  <si>
    <t>342425197910124587</t>
  </si>
  <si>
    <t>5-10</t>
  </si>
  <si>
    <t>劉宇</t>
  </si>
  <si>
    <t>342425196712212365</t>
  </si>
  <si>
    <t>10-15</t>
  </si>
  <si>
    <t>王冕</t>
  </si>
  <si>
    <t>342425197808142541</t>
  </si>
  <si>
    <t>15-20</t>
  </si>
  <si>
    <t>喬伊</t>
  </si>
  <si>
    <t>342425199008153698</t>
  </si>
  <si>
    <t>20年以上</t>
  </si>
  <si>
    <t>馮華</t>
  </si>
  <si>
    <t>342425198410317458</t>
  </si>
  <si>
    <t>王毅</t>
  </si>
  <si>
    <t>342425198507151236</t>
  </si>
  <si>
    <t>劉磊</t>
  </si>
  <si>
    <t>342425199001121451</t>
  </si>
  <si>
    <t>趙健</t>
  </si>
  <si>
    <t>342425198701311256</t>
  </si>
</sst>
</file>

<file path=xl/styles.xml><?xml version="1.0" encoding="utf-8"?>
<styleSheet xmlns="http://schemas.openxmlformats.org/spreadsheetml/2006/main">
  <numFmts count="5">
    <numFmt numFmtId="176" formatCode="yyyy/m/d;@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_ ;_ * \-#,##0_ ;_ * &quot;-&quot;_ ;_ @_ "/>
    <numFmt numFmtId="180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4"/>
      <color theme="1"/>
      <name val="微软雅黑"/>
      <charset val="134"/>
    </font>
    <font>
      <b/>
      <sz val="11"/>
      <color theme="0"/>
      <name val="微软雅黑"/>
      <charset val="134"/>
    </font>
    <font>
      <b/>
      <sz val="26"/>
      <color theme="0"/>
      <name val="微软雅黑"/>
      <charset val="134"/>
    </font>
    <font>
      <b/>
      <sz val="12"/>
      <color theme="0"/>
      <name val="微软雅黑"/>
      <charset val="134"/>
    </font>
    <font>
      <b/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434144"/>
        <bgColor indexed="64"/>
      </patternFill>
    </fill>
    <fill>
      <patternFill patternType="solid">
        <fgColor rgb="FF454346"/>
        <bgColor indexed="64"/>
      </patternFill>
    </fill>
    <fill>
      <patternFill patternType="solid">
        <fgColor rgb="FF2F5494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1" tint="0.5"/>
      </left>
      <right style="thin">
        <color theme="0"/>
      </right>
      <top style="thin">
        <color theme="1" tint="0.5"/>
      </top>
      <bottom/>
      <diagonal/>
    </border>
    <border>
      <left style="thin">
        <color theme="0"/>
      </left>
      <right style="thin">
        <color theme="0"/>
      </right>
      <top style="thin">
        <color theme="1" tint="0.5"/>
      </top>
      <bottom/>
      <diagonal/>
    </border>
    <border>
      <left style="thin">
        <color theme="1" tint="0.5"/>
      </left>
      <right style="thin">
        <color theme="1" tint="0.5"/>
      </right>
      <top style="thin">
        <color theme="1" tint="0.35"/>
      </top>
      <bottom style="thin">
        <color theme="1" tint="0.5"/>
      </bottom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 style="thin">
        <color theme="1" tint="0.5"/>
      </left>
      <right style="thin">
        <color theme="1" tint="0.5"/>
      </right>
      <top style="thin">
        <color auto="1"/>
      </top>
      <bottom style="thin">
        <color theme="1" tint="0.5"/>
      </bottom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theme="0"/>
      </left>
      <right style="thin">
        <color theme="1" tint="0.5"/>
      </right>
      <top style="thin">
        <color theme="1" tint="0.5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theme="1" tint="0.35"/>
      </left>
      <right style="thin">
        <color theme="1" tint="0.35"/>
      </right>
      <top/>
      <bottom style="thin">
        <color theme="1" tint="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11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15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21" fillId="16" borderId="1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80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  <xf numFmtId="10" fontId="1" fillId="0" borderId="0" xfId="1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80" fontId="3" fillId="2" borderId="2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80" fontId="1" fillId="0" borderId="3" xfId="0" applyNumberFormat="1" applyFont="1" applyBorder="1">
      <alignment vertical="center"/>
    </xf>
    <xf numFmtId="176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80" fontId="1" fillId="0" borderId="4" xfId="0" applyNumberFormat="1" applyFont="1" applyBorder="1">
      <alignment vertical="center"/>
    </xf>
    <xf numFmtId="176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0" fontId="3" fillId="2" borderId="8" xfId="11" applyNumberFormat="1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10" fontId="1" fillId="0" borderId="6" xfId="11" applyNumberFormat="1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10" fontId="1" fillId="0" borderId="10" xfId="11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5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" fillId="0" borderId="3" xfId="0" applyFont="1" applyBorder="1" applyAlignment="1" quotePrefix="1">
      <alignment horizontal="center" vertical="center"/>
    </xf>
    <xf numFmtId="0" fontId="1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gradientFill degree="90">
          <stop position="0">
            <color rgb="FF9C9C9C"/>
          </stop>
          <stop position="1">
            <color rgb="FF434144"/>
          </stop>
        </gradientFill>
      </fill>
    </dxf>
    <dxf>
      <font>
        <strike val="1"/>
        <color theme="0" tint="-0.5"/>
      </font>
    </dxf>
  </dxfs>
  <tableStyles count="0" defaultTableStyle="TableStyleMedium2" defaultPivotStyle="PivotStyleLight16"/>
  <colors>
    <mruColors>
      <color rgb="004C4A4C"/>
      <color rgb="009C9C9C"/>
      <color rgb="00CBCBCB"/>
      <color rgb="00515051"/>
      <color rgb="005A9BD3"/>
      <color rgb="00EC7D31"/>
      <color rgb="00A9D186"/>
      <color rgb="00F4B183"/>
      <color rgb="009DC3E6"/>
      <color rgb="00FDBE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員工基本資訊表!$T$4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2F5494"/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5A9BD3"/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invertIfNegative val="0"/>
            <c:bubble3D val="0"/>
            <c:spPr>
              <a:solidFill>
                <a:srgbClr val="EC7D31"/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2"/>
            <c:invertIfNegative val="0"/>
            <c:bubble3D val="0"/>
            <c:spPr>
              <a:solidFill>
                <a:srgbClr val="A9D186"/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3"/>
            <c:invertIfNegative val="0"/>
            <c:bubble3D val="0"/>
            <c:spPr>
              <a:solidFill>
                <a:srgbClr val="FDBE0A"/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4"/>
            <c:invertIfNegative val="0"/>
            <c:bubble3D val="0"/>
            <c:spPr>
              <a:solidFill>
                <a:srgbClr val="FFC000">
                  <a:lumMod val="75000"/>
                </a:srgbClr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5"/>
            <c:invertIfNegative val="0"/>
            <c:bubble3D val="0"/>
            <c:spPr>
              <a:solidFill>
                <a:srgbClr val="ED7D31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6"/>
            <c:invertIfNegative val="0"/>
            <c:bubble3D val="0"/>
            <c:spPr>
              <a:solidFill>
                <a:srgbClr val="5B9BD5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chemeClr val="bg1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員工基本資訊表!$S$5:$S$11</c:f>
              <c:strCache>
                <c:ptCount val="7"/>
                <c:pt idx="0">
                  <c:v>銷售部</c:v>
                </c:pt>
                <c:pt idx="1">
                  <c:v>人事部</c:v>
                </c:pt>
                <c:pt idx="2">
                  <c:v>財務部</c:v>
                </c:pt>
                <c:pt idx="3">
                  <c:v>行政部</c:v>
                </c:pt>
                <c:pt idx="4">
                  <c:v>客服部</c:v>
                </c:pt>
                <c:pt idx="5">
                  <c:v>技術部</c:v>
                </c:pt>
                <c:pt idx="6">
                  <c:v>綜合部</c:v>
                </c:pt>
              </c:strCache>
            </c:strRef>
          </c:cat>
          <c:val>
            <c:numRef>
              <c:f>員工基本資訊表!$T$5:$T$11</c:f>
              <c:numCache>
                <c:formatCode>General</c:formatCode>
                <c:ptCount val="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overlap val="-10"/>
        <c:axId val="749156879"/>
        <c:axId val="585033111"/>
      </c:barChart>
      <c:catAx>
        <c:axId val="74915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9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585033111"/>
        <c:crosses val="autoZero"/>
        <c:auto val="1"/>
        <c:lblAlgn val="ctr"/>
        <c:lblOffset val="100"/>
        <c:noMultiLvlLbl val="0"/>
      </c:catAx>
      <c:valAx>
        <c:axId val="58503311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749156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rgbClr val="CBCBCB"/>
        </a:gs>
        <a:gs pos="23000">
          <a:srgbClr val="9C9C9C"/>
        </a:gs>
        <a:gs pos="100000">
          <a:srgbClr val="4C4A4C"/>
        </a:gs>
        <a:gs pos="100000">
          <a:schemeClr val="accent1">
            <a:lumMod val="30000"/>
            <a:lumOff val="70000"/>
          </a:schemeClr>
        </a:gs>
      </a:gsLst>
      <a:lin ang="5400000" scaled="0"/>
    </a:gradFill>
    <a:ln w="9525" cap="flat" cmpd="sng" algn="ctr">
      <a:noFill/>
      <a:round/>
    </a:ln>
    <a:effectLst/>
  </c:spPr>
  <c:txPr>
    <a:bodyPr/>
    <a:lstStyle/>
    <a:p>
      <a:pPr>
        <a:defRPr lang="zh-CN" sz="1000">
          <a:solidFill>
            <a:schemeClr val="bg1"/>
          </a:solidFill>
          <a:latin typeface="Microsoft YaHei" panose="020B0503020204020204" pitchFamily="34" charset="-122"/>
          <a:ea typeface="Microsoft YaHei" panose="020B0503020204020204" pitchFamily="34" charset="-122"/>
          <a:cs typeface="Microsoft YaHei" panose="020B0503020204020204" pitchFamily="34" charset="-122"/>
          <a:sym typeface="Microsoft YaHei" panose="020B0503020204020204" pitchFamily="34" charset="-122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7004421077787"/>
          <c:y val="0.0218508997429306"/>
          <c:w val="0.800466005496475"/>
          <c:h val="0.8992287917737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員工基本資訊表!$T$14</c:f>
              <c:strCache>
                <c:ptCount val="1"/>
                <c:pt idx="0">
                  <c:v>人數</c:v>
                </c:pt>
              </c:strCache>
            </c:strRef>
          </c:tx>
          <c:spPr>
            <a:gradFill>
              <a:gsLst>
                <a:gs pos="0">
                  <a:srgbClr val="ED7D31">
                    <a:lumMod val="40000"/>
                    <a:lumOff val="60000"/>
                  </a:srgbClr>
                </a:gs>
                <a:gs pos="23000">
                  <a:srgbClr val="ED7D31">
                    <a:lumMod val="60000"/>
                    <a:lumOff val="40000"/>
                  </a:srgbClr>
                </a:gs>
                <a:gs pos="100000">
                  <a:srgbClr val="EC7D31"/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path path="circle">
                <a:fillToRect l="100000" t="100000"/>
              </a:path>
              <a:tileRect r="-100000" b="-100000"/>
            </a:gra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Lbls>
            <c:delete val="1"/>
          </c:dLbls>
          <c:cat>
            <c:strRef>
              <c:f>員工基本資訊表!$S$15:$S$21</c:f>
              <c:strCache>
                <c:ptCount val="7"/>
                <c:pt idx="0">
                  <c:v>博士</c:v>
                </c:pt>
                <c:pt idx="1">
                  <c:v>研究生</c:v>
                </c:pt>
                <c:pt idx="2">
                  <c:v>本科</c:v>
                </c:pt>
                <c:pt idx="3">
                  <c:v>專科</c:v>
                </c:pt>
                <c:pt idx="4">
                  <c:v>高中</c:v>
                </c:pt>
                <c:pt idx="5">
                  <c:v>初中</c:v>
                </c:pt>
                <c:pt idx="6">
                  <c:v>小學</c:v>
                </c:pt>
              </c:strCache>
            </c:strRef>
          </c:cat>
          <c:val>
            <c:numRef>
              <c:f>員工基本資訊表!$T$15:$T$21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-45"/>
        <c:axId val="731805568"/>
        <c:axId val="342046980"/>
      </c:barChart>
      <c:catAx>
        <c:axId val="73180556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  <a:alpha val="66000"/>
              </a:sys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 Light" panose="020B0502040204020203" pitchFamily="34" charset="-122"/>
                <a:sym typeface="Microsoft YaHei Light" panose="020B0502040204020203" pitchFamily="34" charset="-122"/>
              </a:defRPr>
            </a:pPr>
          </a:p>
        </c:txPr>
        <c:crossAx val="342046980"/>
        <c:crosses val="autoZero"/>
        <c:auto val="1"/>
        <c:lblAlgn val="ctr"/>
        <c:lblOffset val="110"/>
        <c:noMultiLvlLbl val="0"/>
      </c:catAx>
      <c:valAx>
        <c:axId val="342046980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 Light" panose="020B0502040204020203" pitchFamily="34" charset="-122"/>
                <a:sym typeface="Microsoft YaHei Light" panose="020B0502040204020203" pitchFamily="34" charset="-122"/>
              </a:defRPr>
            </a:pPr>
          </a:p>
        </c:txPr>
        <c:crossAx val="731805568"/>
        <c:crosses val="autoZero"/>
        <c:crossBetween val="between"/>
      </c:valAx>
      <c:spPr>
        <a:noFill/>
        <a:ln w="12700">
          <a:noFill/>
        </a:ln>
        <a:effectLst/>
      </c:spPr>
    </c:plotArea>
    <c:plotVisOnly val="1"/>
    <c:dispBlanksAs val="gap"/>
    <c:showDLblsOverMax val="0"/>
  </c:chart>
  <c:spPr>
    <a:gradFill>
      <a:gsLst>
        <a:gs pos="0">
          <a:srgbClr val="CBCBCB"/>
        </a:gs>
        <a:gs pos="23000">
          <a:srgbClr val="9C9C9C"/>
        </a:gs>
        <a:gs pos="100000">
          <a:srgbClr val="4C4A4C"/>
        </a:gs>
        <a:gs pos="100000">
          <a:schemeClr val="accent1">
            <a:lumMod val="30000"/>
            <a:lumOff val="70000"/>
          </a:schemeClr>
        </a:gs>
      </a:gsLst>
      <a:lin ang="5400000" scaled="0"/>
    </a:gradFill>
    <a:ln w="88900" cap="flat" cmpd="sng" algn="ctr">
      <a:noFill/>
      <a:miter lim="800000"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solidFill>
            <a:schemeClr val="bg1"/>
          </a:solidFill>
          <a:latin typeface="Microsoft YaHei" panose="020B0503020204020204" pitchFamily="34" charset="-122"/>
          <a:ea typeface="Microsoft YaHei" panose="020B0503020204020204" pitchFamily="34" charset="-122"/>
          <a:cs typeface="Microsoft YaHei Light" panose="020B0502040204020203" pitchFamily="34" charset="-122"/>
          <a:sym typeface="Microsoft YaHei Light" panose="020B0502040204020203" pitchFamily="34" charset="-122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ofPieChart>
        <c:ofPieType val="bar"/>
        <c:varyColors val="1"/>
        <c:ser>
          <c:idx val="0"/>
          <c:order val="0"/>
          <c:tx>
            <c:strRef>
              <c:f>員工基本資訊表!$W$4</c:f>
              <c:strCache>
                <c:ptCount val="1"/>
                <c:pt idx="0">
                  <c:v>人數</c:v>
                </c:pt>
              </c:strCache>
            </c:strRef>
          </c:tx>
          <c:spPr>
            <a:ln w="0">
              <a:noFill/>
            </a:ln>
          </c:spPr>
          <c:explosion val="0"/>
          <c:dPt>
            <c:idx val="0"/>
            <c:bubble3D val="0"/>
            <c:spPr>
              <a:solidFill>
                <a:srgbClr val="FDBE0A"/>
              </a:solidFill>
              <a:ln w="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EC7D31"/>
              </a:solidFill>
              <a:ln w="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5A9BD3"/>
              </a:solidFill>
              <a:ln w="0">
                <a:noFill/>
              </a:ln>
              <a:effectLst/>
            </c:spPr>
          </c:dPt>
          <c:dPt>
            <c:idx val="3"/>
            <c:bubble3D val="0"/>
            <c:spPr>
              <a:solidFill>
                <a:srgbClr val="F4B183"/>
              </a:solidFill>
              <a:ln w="0">
                <a:noFill/>
              </a:ln>
              <a:effectLst/>
            </c:spPr>
          </c:dPt>
          <c:dPt>
            <c:idx val="4"/>
            <c:bubble3D val="0"/>
            <c:spPr>
              <a:solidFill>
                <a:srgbClr val="9DC3E6"/>
              </a:solidFill>
              <a:ln w="0">
                <a:noFill/>
              </a:ln>
              <a:effectLst/>
            </c:spPr>
          </c:dPt>
          <c:dPt>
            <c:idx val="5"/>
            <c:bubble3D val="0"/>
            <c:spPr>
              <a:solidFill>
                <a:srgbClr val="A9D186"/>
              </a:solidFill>
              <a:ln w="0">
                <a:noFill/>
              </a:ln>
              <a:effectLst/>
            </c:spPr>
          </c:dPt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員工基本資訊表!$V$5:$V$9</c:f>
              <c:strCache>
                <c:ptCount val="5"/>
                <c:pt idx="0">
                  <c:v>25以下</c:v>
                </c:pt>
                <c:pt idx="1">
                  <c:v>25-35</c:v>
                </c:pt>
                <c:pt idx="2">
                  <c:v>35-45</c:v>
                </c:pt>
                <c:pt idx="3">
                  <c:v>45-55</c:v>
                </c:pt>
                <c:pt idx="4">
                  <c:v>55歲以上</c:v>
                </c:pt>
              </c:strCache>
            </c:strRef>
          </c:cat>
          <c:val>
            <c:numRef>
              <c:f>員工基本資訊表!$W$5:$W$9</c:f>
              <c:numCache>
                <c:formatCode>General</c:formatCode>
                <c:ptCount val="5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員工基本資訊表!$X$4</c:f>
              <c:strCache>
                <c:ptCount val="1"/>
                <c:pt idx="0">
                  <c:v>佔比</c:v>
                </c:pt>
              </c:strCache>
            </c:strRef>
          </c:tx>
          <c:spPr>
            <a:ln w="0">
              <a:solidFill>
                <a:schemeClr val="bg1"/>
              </a:solidFill>
            </a:ln>
          </c:spPr>
          <c:explosion val="0"/>
          <c:dPt>
            <c:idx val="0"/>
            <c:bubble3D val="0"/>
            <c:spPr>
              <a:solidFill>
                <a:srgbClr val="A195C7"/>
              </a:solidFill>
              <a:ln w="0">
                <a:solidFill>
                  <a:schemeClr val="bg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B79AC8"/>
              </a:solidFill>
              <a:ln w="0">
                <a:solidFill>
                  <a:schemeClr val="bg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DE93B2"/>
              </a:solidFill>
              <a:ln w="0">
                <a:solidFill>
                  <a:schemeClr val="bg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F59FBC"/>
              </a:solidFill>
              <a:ln w="0">
                <a:solidFill>
                  <a:schemeClr val="bg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F39579"/>
              </a:solidFill>
              <a:ln w="0">
                <a:solidFill>
                  <a:schemeClr val="bg1"/>
                </a:solidFill>
              </a:ln>
              <a:effectLst/>
            </c:spPr>
          </c:dPt>
          <c:dPt>
            <c:idx val="5"/>
            <c:bubble3D val="0"/>
            <c:spPr>
              <a:solidFill>
                <a:srgbClr val="FCC38C"/>
              </a:solidFill>
              <a:ln w="0">
                <a:solidFill>
                  <a:schemeClr val="bg1"/>
                </a:solidFill>
              </a:ln>
              <a:effectLst/>
            </c:spPr>
          </c:dPt>
          <c:dLbls>
            <c:dLbl>
              <c:idx val="0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bg1"/>
                      </a:solidFill>
                      <a:latin typeface="Microsoft YaHei" panose="020B0503020204020204" pitchFamily="34" charset="-122"/>
                      <a:ea typeface="Microsoft YaHei" panose="020B0503020204020204" pitchFamily="34" charset="-122"/>
                      <a:cs typeface="Microsoft YaHei" panose="020B0503020204020204" pitchFamily="34" charset="-122"/>
                      <a:sym typeface="Microsoft YaHei" panose="020B0503020204020204" pitchFamily="34" charset="-12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員工基本資訊表!$V$5:$V$9</c:f>
              <c:strCache>
                <c:ptCount val="5"/>
                <c:pt idx="0">
                  <c:v>25以下</c:v>
                </c:pt>
                <c:pt idx="1">
                  <c:v>25-35</c:v>
                </c:pt>
                <c:pt idx="2">
                  <c:v>35-45</c:v>
                </c:pt>
                <c:pt idx="3">
                  <c:v>45-55</c:v>
                </c:pt>
                <c:pt idx="4">
                  <c:v>55歲以上</c:v>
                </c:pt>
              </c:strCache>
            </c:strRef>
          </c:cat>
          <c:val>
            <c:numRef>
              <c:f>員工基本資訊表!$X$5:$X$9</c:f>
              <c:numCache>
                <c:formatCode>0.00%</c:formatCode>
                <c:ptCount val="5"/>
                <c:pt idx="0">
                  <c:v>0.05</c:v>
                </c:pt>
                <c:pt idx="1">
                  <c:v>0.35</c:v>
                </c:pt>
                <c:pt idx="2">
                  <c:v>0.45</c:v>
                </c:pt>
                <c:pt idx="3">
                  <c:v>0.1</c:v>
                </c:pt>
                <c:pt idx="4">
                  <c:v>0.05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>
      <a:gsLst>
        <a:gs pos="18000">
          <a:srgbClr val="4C4A4C"/>
        </a:gs>
        <a:gs pos="85000">
          <a:srgbClr val="9C9C9C"/>
        </a:gs>
        <a:gs pos="15000">
          <a:srgbClr val="4C4A4C"/>
        </a:gs>
      </a:gsLst>
      <a:lin ang="16200000" scaled="0"/>
    </a:gradFill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latin typeface="Microsoft YaHei" panose="020B0503020204020204" pitchFamily="34" charset="-122"/>
          <a:ea typeface="Microsoft YaHei" panose="020B0503020204020204" pitchFamily="34" charset="-122"/>
          <a:cs typeface="Microsoft YaHei" panose="020B0503020204020204" pitchFamily="34" charset="-122"/>
          <a:sym typeface="Microsoft YaHei" panose="020B0503020204020204" pitchFamily="34" charset="-122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853170731707317"/>
          <c:y val="0.18154486586494"/>
          <c:w val="0.887853658536585"/>
          <c:h val="0.7066142460684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員工基本資訊表!$W$14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FDBE0A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DBE0A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FDBE0A"/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員工基本資訊表!$V$15:$V$20</c:f>
              <c:strCache>
                <c:ptCount val="6"/>
                <c:pt idx="0" c:formatCode="@">
                  <c:v>0</c:v>
                </c:pt>
                <c:pt idx="1" c:formatCode="@">
                  <c:v>1-5</c:v>
                </c:pt>
                <c:pt idx="2" c:formatCode="@">
                  <c:v>5-10</c:v>
                </c:pt>
                <c:pt idx="3" c:formatCode="@">
                  <c:v>10-15</c:v>
                </c:pt>
                <c:pt idx="4" c:formatCode="@">
                  <c:v>15-20</c:v>
                </c:pt>
                <c:pt idx="5" c:formatCode="@">
                  <c:v>20年以上</c:v>
                </c:pt>
              </c:strCache>
            </c:strRef>
          </c:cat>
          <c:val>
            <c:numRef>
              <c:f>員工基本資訊表!$W$15:$W$20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6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-27"/>
        <c:axId val="156070894"/>
        <c:axId val="756108108"/>
      </c:barChart>
      <c:lineChart>
        <c:grouping val="standard"/>
        <c:varyColors val="0"/>
        <c:ser>
          <c:idx val="1"/>
          <c:order val="1"/>
          <c:tx>
            <c:strRef>
              <c:f>員工基本資訊表!$X$14</c:f>
              <c:strCache>
                <c:ptCount val="1"/>
                <c:pt idx="0">
                  <c:v>佔比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rgbClr val="FDBE0A"/>
              </a:solidFill>
              <a:ln w="25400">
                <a:solidFill>
                  <a:srgbClr val="000000"/>
                </a:solidFill>
              </a:ln>
              <a:effectLst/>
            </c:spPr>
          </c:marker>
          <c:dLbls>
            <c:delete val="1"/>
          </c:dLbls>
          <c:cat>
            <c:strRef>
              <c:f>員工基本資訊表!$V$15:$V$20</c:f>
              <c:strCache>
                <c:ptCount val="6"/>
                <c:pt idx="0" c:formatCode="@">
                  <c:v>0</c:v>
                </c:pt>
                <c:pt idx="1" c:formatCode="@">
                  <c:v>1-5</c:v>
                </c:pt>
                <c:pt idx="2" c:formatCode="@">
                  <c:v>5-10</c:v>
                </c:pt>
                <c:pt idx="3" c:formatCode="@">
                  <c:v>10-15</c:v>
                </c:pt>
                <c:pt idx="4" c:formatCode="@">
                  <c:v>15-20</c:v>
                </c:pt>
                <c:pt idx="5" c:formatCode="@">
                  <c:v>20年以上</c:v>
                </c:pt>
              </c:strCache>
            </c:strRef>
          </c:cat>
          <c:val>
            <c:numRef>
              <c:f>員工基本資訊表!$X$15:$X$20</c:f>
              <c:numCache>
                <c:formatCode>0.00%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0.3</c:v>
                </c:pt>
                <c:pt idx="3">
                  <c:v>0.1</c:v>
                </c:pt>
                <c:pt idx="4">
                  <c:v>0.15</c:v>
                </c:pt>
                <c:pt idx="5">
                  <c:v>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132186"/>
        <c:axId val="956096924"/>
      </c:lineChart>
      <c:catAx>
        <c:axId val="15607089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756108108"/>
        <c:crosses val="autoZero"/>
        <c:auto val="1"/>
        <c:lblAlgn val="ctr"/>
        <c:lblOffset val="100"/>
        <c:noMultiLvlLbl val="0"/>
      </c:catAx>
      <c:valAx>
        <c:axId val="7561081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156070894"/>
        <c:crosses val="autoZero"/>
        <c:crossBetween val="between"/>
      </c:valAx>
      <c:catAx>
        <c:axId val="258132186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956096924"/>
        <c:crosses val="autoZero"/>
        <c:auto val="1"/>
        <c:lblAlgn val="ctr"/>
        <c:lblOffset val="100"/>
        <c:noMultiLvlLbl val="0"/>
      </c:catAx>
      <c:valAx>
        <c:axId val="95609692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258132186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>
      <a:gsLst>
        <a:gs pos="18000">
          <a:srgbClr val="4C4A4C"/>
        </a:gs>
        <a:gs pos="85000">
          <a:srgbClr val="9C9C9C"/>
        </a:gs>
        <a:gs pos="15000">
          <a:srgbClr val="4C4A4C"/>
        </a:gs>
      </a:gsLst>
      <a:lin ang="16200000" scaled="0"/>
    </a:gradFill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solidFill>
            <a:schemeClr val="bg1"/>
          </a:solidFill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27940</xdr:colOff>
      <xdr:row>5</xdr:row>
      <xdr:rowOff>175260</xdr:rowOff>
    </xdr:from>
    <xdr:to>
      <xdr:col>5</xdr:col>
      <xdr:colOff>1400175</xdr:colOff>
      <xdr:row>14</xdr:row>
      <xdr:rowOff>73660</xdr:rowOff>
    </xdr:to>
    <xdr:graphicFrame>
      <xdr:nvGraphicFramePr>
        <xdr:cNvPr id="6" name="圖表 5"/>
        <xdr:cNvGraphicFramePr/>
      </xdr:nvGraphicFramePr>
      <xdr:xfrm>
        <a:off x="345440" y="1915160"/>
        <a:ext cx="4439920" cy="27559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342900</xdr:colOff>
      <xdr:row>14</xdr:row>
      <xdr:rowOff>146685</xdr:rowOff>
    </xdr:from>
    <xdr:to>
      <xdr:col>5</xdr:col>
      <xdr:colOff>1400175</xdr:colOff>
      <xdr:row>22</xdr:row>
      <xdr:rowOff>139700</xdr:rowOff>
    </xdr:to>
    <xdr:graphicFrame>
      <xdr:nvGraphicFramePr>
        <xdr:cNvPr id="7" name="圖表 6"/>
        <xdr:cNvGraphicFramePr/>
      </xdr:nvGraphicFramePr>
      <xdr:xfrm>
        <a:off x="317500" y="4744085"/>
        <a:ext cx="4467860" cy="26981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5</xdr:row>
      <xdr:rowOff>164465</xdr:rowOff>
    </xdr:from>
    <xdr:to>
      <xdr:col>12</xdr:col>
      <xdr:colOff>19050</xdr:colOff>
      <xdr:row>14</xdr:row>
      <xdr:rowOff>127000</xdr:rowOff>
    </xdr:to>
    <xdr:graphicFrame>
      <xdr:nvGraphicFramePr>
        <xdr:cNvPr id="8" name="圖表 7"/>
        <xdr:cNvGraphicFramePr/>
      </xdr:nvGraphicFramePr>
      <xdr:xfrm>
        <a:off x="5102860" y="1904365"/>
        <a:ext cx="4349750" cy="28200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285750</xdr:colOff>
      <xdr:row>14</xdr:row>
      <xdr:rowOff>193040</xdr:rowOff>
    </xdr:from>
    <xdr:to>
      <xdr:col>12</xdr:col>
      <xdr:colOff>47625</xdr:colOff>
      <xdr:row>22</xdr:row>
      <xdr:rowOff>203200</xdr:rowOff>
    </xdr:to>
    <xdr:graphicFrame>
      <xdr:nvGraphicFramePr>
        <xdr:cNvPr id="9" name="圖表 8"/>
        <xdr:cNvGraphicFramePr/>
      </xdr:nvGraphicFramePr>
      <xdr:xfrm>
        <a:off x="5071110" y="4790440"/>
        <a:ext cx="4410075" cy="27152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showGridLines="0" tabSelected="1" workbookViewId="0">
      <selection activeCell="R12" sqref="R12"/>
    </sheetView>
  </sheetViews>
  <sheetFormatPr defaultColWidth="9.75" defaultRowHeight="25" customHeight="1"/>
  <cols>
    <col min="1" max="1" width="4.62962962962963" style="2" customWidth="1"/>
    <col min="2" max="2" width="18.6296296296296" style="2" customWidth="1"/>
    <col min="3" max="3" width="4.62962962962963" style="2" customWidth="1"/>
    <col min="4" max="4" width="18.6296296296296" style="2" customWidth="1"/>
    <col min="5" max="5" width="4.62962962962963" style="2" customWidth="1"/>
    <col min="6" max="6" width="18.6296296296296" style="2" customWidth="1"/>
    <col min="7" max="7" width="4.62962962962963" style="2" customWidth="1"/>
    <col min="8" max="8" width="18.6296296296296" style="2" customWidth="1"/>
    <col min="9" max="9" width="4.62962962962963" style="2" customWidth="1"/>
    <col min="10" max="10" width="18.6296296296296" style="2" customWidth="1"/>
    <col min="11" max="11" width="2.62962962962963" style="2" customWidth="1"/>
    <col min="12" max="12" width="18.6296296296296" style="2" customWidth="1"/>
    <col min="13" max="13" width="4.62962962962963" style="2" customWidth="1"/>
    <col min="14" max="16380" width="9.75" style="2" customWidth="1"/>
    <col min="16381" max="16384" width="9.75" style="2"/>
  </cols>
  <sheetData>
    <row r="1" ht="21" customHeight="1" spans="1:1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ht="43" customHeight="1" spans="1:13">
      <c r="A2" s="34"/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4"/>
    </row>
    <row r="3" ht="19" customHeight="1" spans="1:1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ht="27" customHeight="1" spans="1:13">
      <c r="A4" s="36"/>
      <c r="B4" s="37" t="s">
        <v>1</v>
      </c>
      <c r="C4" s="36"/>
      <c r="D4" s="37" t="s">
        <v>2</v>
      </c>
      <c r="E4" s="36"/>
      <c r="F4" s="37" t="s">
        <v>3</v>
      </c>
      <c r="G4" s="36"/>
      <c r="H4" s="37" t="s">
        <v>4</v>
      </c>
      <c r="I4" s="36"/>
      <c r="J4" s="37" t="s">
        <v>5</v>
      </c>
      <c r="K4" s="36"/>
      <c r="L4" s="37" t="s">
        <v>6</v>
      </c>
      <c r="M4" s="36"/>
    </row>
    <row r="5" ht="27" customHeight="1" spans="1:13">
      <c r="A5" s="36"/>
      <c r="B5" s="38">
        <f>COUNTA(員工基本資訊表!$C$5:$C$2000)</f>
        <v>20</v>
      </c>
      <c r="C5" s="36"/>
      <c r="D5" s="38">
        <f ca="1">COUNTIF(員工基本資訊表!$K$5:$K$2000,0)</f>
        <v>0</v>
      </c>
      <c r="E5" s="36"/>
      <c r="F5" s="38">
        <f>COUNTIF(員工基本資訊表!$O$5:$O$2000,"離職")</f>
        <v>0</v>
      </c>
      <c r="G5" s="36"/>
      <c r="H5" s="38">
        <f ca="1">B5+D5-F5</f>
        <v>20</v>
      </c>
      <c r="I5" s="36"/>
      <c r="J5" s="38">
        <f>COUNTIF(員工基本資訊表!$I$5:$I$2000,"男")</f>
        <v>11</v>
      </c>
      <c r="K5" s="36"/>
      <c r="L5" s="38">
        <f>COUNTIF(員工基本資訊表!$I$5:$I$2000,"女")</f>
        <v>9</v>
      </c>
      <c r="M5" s="36"/>
    </row>
    <row r="6" customHeight="1" spans="1:1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customHeight="1" spans="1:13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customHeight="1" spans="1:13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customHeight="1" spans="1:13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customHeight="1" spans="1:13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customHeight="1" spans="1:13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customHeight="1" spans="1:13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customHeight="1" spans="1:1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customHeight="1" spans="1:13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customHeight="1" spans="1:13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customHeight="1" spans="1:13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customHeight="1" spans="1:13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  <row r="18" customHeight="1" spans="1:13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ht="38" customHeight="1" spans="1:1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customHeight="1" spans="1:1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customHeight="1" spans="1:1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customHeight="1" spans="1:1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ht="34" customHeight="1" spans="1:1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</sheetData>
  <mergeCells count="1">
    <mergeCell ref="B2:L2"/>
  </mergeCells>
  <conditionalFormatting sqref="B2:L2">
    <cfRule type="notContainsBlanks" dxfId="0" priority="1">
      <formula>LEN(TRIM(B2))&gt;0</formula>
    </cfRule>
  </conditionalFormatting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1381"/>
  <sheetViews>
    <sheetView showGridLines="0" topLeftCell="F1" workbookViewId="0">
      <selection activeCell="T26" sqref="T26"/>
    </sheetView>
  </sheetViews>
  <sheetFormatPr defaultColWidth="9.87962962962963" defaultRowHeight="25" customHeight="1"/>
  <cols>
    <col min="1" max="1" width="4.12962962962963" style="2" customWidth="1"/>
    <col min="2" max="2" width="5.87962962962963" style="1" customWidth="1"/>
    <col min="3" max="6" width="11.6296296296296" style="1" customWidth="1"/>
    <col min="7" max="7" width="24.3796296296296" style="1" customWidth="1"/>
    <col min="8" max="8" width="6.87962962962963" style="1" customWidth="1"/>
    <col min="9" max="9" width="6.75" style="1" customWidth="1"/>
    <col min="10" max="10" width="12.6296296296296" style="1" customWidth="1"/>
    <col min="11" max="11" width="11.8796296296296" style="1" customWidth="1"/>
    <col min="12" max="12" width="9.87962962962963" style="2" customWidth="1"/>
    <col min="13" max="13" width="11.8796296296296" style="3" customWidth="1"/>
    <col min="14" max="14" width="13.3796296296296" style="4" customWidth="1"/>
    <col min="15" max="15" width="11.8796296296296" style="1" customWidth="1"/>
    <col min="16" max="16" width="11.5" style="1" customWidth="1"/>
    <col min="17" max="17" width="9.87962962962963" style="2" customWidth="1"/>
    <col min="18" max="18" width="10" style="2" customWidth="1"/>
    <col min="19" max="20" width="15.25" style="1" customWidth="1"/>
    <col min="21" max="21" width="5.25" style="2" customWidth="1"/>
    <col min="22" max="22" width="12.25" style="2" customWidth="1"/>
    <col min="23" max="23" width="12.25" style="1" customWidth="1"/>
    <col min="24" max="24" width="12.25" style="5" customWidth="1"/>
    <col min="25" max="16384" width="9.87962962962963" style="2" customWidth="1"/>
  </cols>
  <sheetData>
    <row r="1" ht="12" customHeight="1"/>
    <row r="2" ht="39" customHeight="1" spans="2:19">
      <c r="B2" s="6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S2" s="22"/>
    </row>
    <row r="3" ht="15" customHeight="1"/>
    <row r="4" s="1" customFormat="1" ht="29" customHeight="1" spans="2:24"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18</v>
      </c>
      <c r="M4" s="13" t="s">
        <v>19</v>
      </c>
      <c r="N4" s="14" t="s">
        <v>20</v>
      </c>
      <c r="O4" s="8" t="s">
        <v>21</v>
      </c>
      <c r="P4" s="8" t="s">
        <v>22</v>
      </c>
      <c r="Q4" s="23" t="s">
        <v>23</v>
      </c>
      <c r="S4" s="24" t="s">
        <v>11</v>
      </c>
      <c r="T4" s="24" t="s">
        <v>24</v>
      </c>
      <c r="V4" s="24" t="s">
        <v>25</v>
      </c>
      <c r="W4" s="24" t="s">
        <v>24</v>
      </c>
      <c r="X4" s="25" t="s">
        <v>26</v>
      </c>
    </row>
    <row r="5" customHeight="1" spans="2:24">
      <c r="B5" s="9">
        <v>1</v>
      </c>
      <c r="C5" s="9">
        <v>1020001</v>
      </c>
      <c r="D5" s="9" t="s">
        <v>27</v>
      </c>
      <c r="E5" s="9" t="s">
        <v>28</v>
      </c>
      <c r="F5" s="9" t="s">
        <v>29</v>
      </c>
      <c r="G5" s="39" t="s">
        <v>30</v>
      </c>
      <c r="H5" s="9">
        <f ca="1">IF(G5="","",DATEDIF(TEXT(MID(G5,7,8),"#-00-00"),TODAY(),"Y"))</f>
        <v>24</v>
      </c>
      <c r="I5" s="9" t="str">
        <f>IF(G5="","",IF(MOD(MID(G5,17,1),2),"男","女"))</f>
        <v>女</v>
      </c>
      <c r="J5" s="15">
        <v>43960</v>
      </c>
      <c r="K5" s="9">
        <f ca="1">IF(C5="","",DATEDIF(J5,TODAY(),"Y"))</f>
        <v>2</v>
      </c>
      <c r="L5" s="16" t="s">
        <v>31</v>
      </c>
      <c r="M5" s="17">
        <v>15000</v>
      </c>
      <c r="N5" s="18">
        <v>45791</v>
      </c>
      <c r="O5" s="9"/>
      <c r="P5" s="9"/>
      <c r="Q5" s="26"/>
      <c r="S5" s="16" t="s">
        <v>28</v>
      </c>
      <c r="T5" s="27">
        <f>COUNTIF($E$5:$E$2000,S5)-COUNTIFS($O$5:$O$2000,"離職",$E$5:$E$2000,S5)</f>
        <v>3</v>
      </c>
      <c r="V5" s="16" t="s">
        <v>32</v>
      </c>
      <c r="W5" s="27">
        <f ca="1">COUNTIF(H5:H2000,"&lt;=25")-COUNTIFS(H5:H2000,"&lt;=25",$O$5:$O$2000,"離職")</f>
        <v>1</v>
      </c>
      <c r="X5" s="28">
        <f ca="1">W5/$W$10</f>
        <v>0.05</v>
      </c>
    </row>
    <row r="6" customHeight="1" spans="2:24">
      <c r="B6" s="10">
        <v>2</v>
      </c>
      <c r="C6" s="10">
        <v>1020002</v>
      </c>
      <c r="D6" s="10" t="s">
        <v>33</v>
      </c>
      <c r="E6" s="10" t="s">
        <v>34</v>
      </c>
      <c r="F6" s="11" t="s">
        <v>29</v>
      </c>
      <c r="G6" s="39" t="s">
        <v>35</v>
      </c>
      <c r="H6" s="9">
        <f ca="1" t="shared" ref="H6:H25" si="0">IF(G6="","",DATEDIF(TEXT(MID(G6,7,8),"#-00-00"),TODAY(),"Y"))</f>
        <v>26</v>
      </c>
      <c r="I6" s="9" t="str">
        <f t="shared" ref="I6:I25" si="1">IF(G6="","",IF(MOD(MID(G6,17,1),2),"男","女"))</f>
        <v>男</v>
      </c>
      <c r="J6" s="19">
        <v>44075</v>
      </c>
      <c r="K6" s="9">
        <f ca="1" t="shared" ref="K6:K26" si="2">IF(C6="","",DATEDIF(J6,TODAY(),"Y"))</f>
        <v>2</v>
      </c>
      <c r="L6" s="16" t="s">
        <v>36</v>
      </c>
      <c r="M6" s="20">
        <v>12000</v>
      </c>
      <c r="N6" s="21">
        <v>45906</v>
      </c>
      <c r="O6" s="10"/>
      <c r="P6" s="10"/>
      <c r="Q6" s="29"/>
      <c r="S6" s="16" t="s">
        <v>34</v>
      </c>
      <c r="T6" s="27">
        <f t="shared" ref="T6:T11" si="3">COUNTIF($E$5:$E$2000,S6)-COUNTIFS($O$5:$O$2000,"離職",$E$5:$E$2000,S6)</f>
        <v>3</v>
      </c>
      <c r="V6" s="16" t="s">
        <v>37</v>
      </c>
      <c r="W6" s="27">
        <f ca="1">COUNTIF(H5:H2000,"&lt;=35")-W5-COUNTIFS(H5:H2000,"&lt;=35",$O$5:$O$2000,"離職")</f>
        <v>7</v>
      </c>
      <c r="X6" s="28">
        <f ca="1">W6/$W$10</f>
        <v>0.35</v>
      </c>
    </row>
    <row r="7" customHeight="1" spans="2:24">
      <c r="B7" s="10">
        <v>3</v>
      </c>
      <c r="C7" s="10">
        <v>1020003</v>
      </c>
      <c r="D7" s="10" t="s">
        <v>38</v>
      </c>
      <c r="E7" s="10" t="s">
        <v>39</v>
      </c>
      <c r="F7" s="11" t="s">
        <v>40</v>
      </c>
      <c r="G7" s="39" t="s">
        <v>41</v>
      </c>
      <c r="H7" s="9">
        <f ca="1" t="shared" si="0"/>
        <v>28</v>
      </c>
      <c r="I7" s="9" t="str">
        <f t="shared" si="1"/>
        <v>男</v>
      </c>
      <c r="J7" s="19">
        <v>42956</v>
      </c>
      <c r="K7" s="9">
        <f ca="1" t="shared" si="2"/>
        <v>5</v>
      </c>
      <c r="L7" s="16" t="s">
        <v>42</v>
      </c>
      <c r="M7" s="20">
        <v>8000</v>
      </c>
      <c r="N7" s="21">
        <v>43952</v>
      </c>
      <c r="O7" s="10" t="s">
        <v>43</v>
      </c>
      <c r="P7" s="19">
        <v>43952</v>
      </c>
      <c r="Q7" s="29"/>
      <c r="S7" s="16" t="s">
        <v>39</v>
      </c>
      <c r="T7" s="27">
        <f t="shared" si="3"/>
        <v>3</v>
      </c>
      <c r="V7" s="16" t="s">
        <v>44</v>
      </c>
      <c r="W7" s="27">
        <f ca="1">COUNTIF(H5:H2000,"&lt;=45")-W5-W6-COUNTIFS(H5:H2000,"&lt;=45",$O$5:$O$2000,"離職")</f>
        <v>9</v>
      </c>
      <c r="X7" s="28">
        <f ca="1">W7/$W$10</f>
        <v>0.45</v>
      </c>
    </row>
    <row r="8" customHeight="1" spans="2:24">
      <c r="B8" s="10">
        <v>4</v>
      </c>
      <c r="C8" s="10">
        <v>1020004</v>
      </c>
      <c r="D8" s="10" t="s">
        <v>45</v>
      </c>
      <c r="E8" s="10" t="s">
        <v>46</v>
      </c>
      <c r="F8" s="11" t="s">
        <v>40</v>
      </c>
      <c r="G8" s="39" t="s">
        <v>47</v>
      </c>
      <c r="H8" s="9">
        <f ca="1" t="shared" si="0"/>
        <v>30</v>
      </c>
      <c r="I8" s="9" t="str">
        <f t="shared" si="1"/>
        <v>女</v>
      </c>
      <c r="J8" s="19">
        <v>43959</v>
      </c>
      <c r="K8" s="9">
        <f ca="1" t="shared" si="2"/>
        <v>2</v>
      </c>
      <c r="L8" s="16" t="s">
        <v>48</v>
      </c>
      <c r="M8" s="20">
        <v>6000</v>
      </c>
      <c r="N8" s="21">
        <v>45906</v>
      </c>
      <c r="O8" s="10"/>
      <c r="P8" s="10"/>
      <c r="Q8" s="29"/>
      <c r="S8" s="16" t="s">
        <v>46</v>
      </c>
      <c r="T8" s="27">
        <f t="shared" si="3"/>
        <v>3</v>
      </c>
      <c r="V8" s="16" t="s">
        <v>49</v>
      </c>
      <c r="W8" s="27">
        <f ca="1">COUNTIF(H5:H2000,"&lt;=55")-W5-W6-W7-COUNTIFS(H5:H2000,"&lt;=55",$O$5:$O$2000,"離職")</f>
        <v>2</v>
      </c>
      <c r="X8" s="28">
        <f ca="1">W8/$W$10</f>
        <v>0.1</v>
      </c>
    </row>
    <row r="9" customHeight="1" spans="2:24">
      <c r="B9" s="10">
        <v>5</v>
      </c>
      <c r="C9" s="10">
        <v>1020005</v>
      </c>
      <c r="D9" s="10" t="s">
        <v>33</v>
      </c>
      <c r="E9" s="10" t="s">
        <v>50</v>
      </c>
      <c r="F9" s="11" t="s">
        <v>51</v>
      </c>
      <c r="G9" s="39" t="s">
        <v>52</v>
      </c>
      <c r="H9" s="9">
        <f ca="1" t="shared" si="0"/>
        <v>32</v>
      </c>
      <c r="I9" s="9" t="str">
        <f t="shared" si="1"/>
        <v>女</v>
      </c>
      <c r="J9" s="19">
        <v>41921</v>
      </c>
      <c r="K9" s="9">
        <f ca="1" t="shared" si="2"/>
        <v>8</v>
      </c>
      <c r="L9" s="16" t="s">
        <v>53</v>
      </c>
      <c r="M9" s="20">
        <v>5000</v>
      </c>
      <c r="N9" s="21">
        <v>44080</v>
      </c>
      <c r="O9" s="10" t="s">
        <v>43</v>
      </c>
      <c r="P9" s="19">
        <v>44080</v>
      </c>
      <c r="Q9" s="29"/>
      <c r="S9" s="16" t="s">
        <v>50</v>
      </c>
      <c r="T9" s="27">
        <f t="shared" si="3"/>
        <v>3</v>
      </c>
      <c r="V9" s="16" t="s">
        <v>54</v>
      </c>
      <c r="W9" s="27">
        <f ca="1">COUNTIF(H5:H2000,"&gt;55")-COUNTIFS(H5:H2000,"&gt;55",$O$5:$O$2000,"離職")</f>
        <v>1</v>
      </c>
      <c r="X9" s="28">
        <f ca="1">W9/$W$10</f>
        <v>0.05</v>
      </c>
    </row>
    <row r="10" customHeight="1" spans="2:24">
      <c r="B10" s="10">
        <v>6</v>
      </c>
      <c r="C10" s="10">
        <v>1020006</v>
      </c>
      <c r="D10" s="10" t="s">
        <v>55</v>
      </c>
      <c r="E10" s="10" t="s">
        <v>56</v>
      </c>
      <c r="F10" s="11" t="s">
        <v>51</v>
      </c>
      <c r="G10" s="39" t="s">
        <v>57</v>
      </c>
      <c r="H10" s="9">
        <f ca="1" t="shared" si="0"/>
        <v>34</v>
      </c>
      <c r="I10" s="9" t="str">
        <f t="shared" si="1"/>
        <v>男</v>
      </c>
      <c r="J10" s="19">
        <v>41130</v>
      </c>
      <c r="K10" s="9">
        <f ca="1" t="shared" si="2"/>
        <v>10</v>
      </c>
      <c r="L10" s="16" t="s">
        <v>58</v>
      </c>
      <c r="M10" s="20">
        <v>3000</v>
      </c>
      <c r="N10" s="21">
        <v>44081</v>
      </c>
      <c r="O10" s="10" t="s">
        <v>43</v>
      </c>
      <c r="P10" s="19">
        <v>44081</v>
      </c>
      <c r="Q10" s="29"/>
      <c r="S10" s="16" t="s">
        <v>56</v>
      </c>
      <c r="T10" s="27">
        <f t="shared" si="3"/>
        <v>3</v>
      </c>
      <c r="V10" s="30" t="s">
        <v>59</v>
      </c>
      <c r="W10" s="30">
        <f ca="1">SUM(W5:W9)</f>
        <v>20</v>
      </c>
      <c r="X10" s="31">
        <f ca="1">SUM(X5:X9)</f>
        <v>1</v>
      </c>
    </row>
    <row r="11" customHeight="1" spans="2:22">
      <c r="B11" s="10">
        <v>7</v>
      </c>
      <c r="C11" s="10">
        <v>1020007</v>
      </c>
      <c r="D11" s="10" t="s">
        <v>60</v>
      </c>
      <c r="E11" s="10" t="s">
        <v>61</v>
      </c>
      <c r="F11" s="11" t="s">
        <v>51</v>
      </c>
      <c r="G11" s="39" t="s">
        <v>62</v>
      </c>
      <c r="H11" s="9">
        <f ca="1" t="shared" si="0"/>
        <v>60</v>
      </c>
      <c r="I11" s="9" t="str">
        <f t="shared" si="1"/>
        <v>女</v>
      </c>
      <c r="J11" s="19">
        <v>39722</v>
      </c>
      <c r="K11" s="9">
        <f ca="1" t="shared" si="2"/>
        <v>14</v>
      </c>
      <c r="L11" s="16" t="s">
        <v>63</v>
      </c>
      <c r="M11" s="20">
        <v>2500</v>
      </c>
      <c r="N11" s="21">
        <v>44810</v>
      </c>
      <c r="O11" s="10"/>
      <c r="P11" s="10"/>
      <c r="Q11" s="29"/>
      <c r="S11" s="16" t="s">
        <v>61</v>
      </c>
      <c r="T11" s="27">
        <f t="shared" si="3"/>
        <v>2</v>
      </c>
      <c r="V11" s="1"/>
    </row>
    <row r="12" customHeight="1" spans="2:22">
      <c r="B12" s="10">
        <v>8</v>
      </c>
      <c r="C12" s="10">
        <v>1020008</v>
      </c>
      <c r="D12" s="10" t="s">
        <v>64</v>
      </c>
      <c r="E12" s="9" t="s">
        <v>28</v>
      </c>
      <c r="F12" s="11" t="s">
        <v>51</v>
      </c>
      <c r="G12" s="39" t="s">
        <v>65</v>
      </c>
      <c r="H12" s="9">
        <f ca="1" t="shared" si="0"/>
        <v>44</v>
      </c>
      <c r="I12" s="9" t="str">
        <f t="shared" si="1"/>
        <v>女</v>
      </c>
      <c r="J12" s="19">
        <v>36775</v>
      </c>
      <c r="K12" s="9">
        <f ca="1" t="shared" si="2"/>
        <v>22</v>
      </c>
      <c r="L12" s="16" t="s">
        <v>36</v>
      </c>
      <c r="M12" s="20">
        <v>12000</v>
      </c>
      <c r="N12" s="21">
        <v>44810</v>
      </c>
      <c r="O12" s="10"/>
      <c r="P12" s="10"/>
      <c r="Q12" s="29"/>
      <c r="S12" s="16"/>
      <c r="T12" s="27"/>
      <c r="V12" s="1"/>
    </row>
    <row r="13" customHeight="1" spans="2:17">
      <c r="B13" s="10">
        <v>9</v>
      </c>
      <c r="C13" s="10">
        <v>1020009</v>
      </c>
      <c r="D13" s="10" t="s">
        <v>66</v>
      </c>
      <c r="E13" s="10" t="s">
        <v>34</v>
      </c>
      <c r="F13" s="11" t="s">
        <v>51</v>
      </c>
      <c r="G13" s="39" t="s">
        <v>67</v>
      </c>
      <c r="H13" s="9">
        <f ca="1" t="shared" si="0"/>
        <v>52</v>
      </c>
      <c r="I13" s="9" t="str">
        <f t="shared" si="1"/>
        <v>女</v>
      </c>
      <c r="J13" s="19">
        <v>36160</v>
      </c>
      <c r="K13" s="9">
        <f ca="1" t="shared" si="2"/>
        <v>24</v>
      </c>
      <c r="L13" s="16" t="s">
        <v>42</v>
      </c>
      <c r="M13" s="20">
        <v>8000</v>
      </c>
      <c r="N13" s="21">
        <v>44810</v>
      </c>
      <c r="O13" s="10"/>
      <c r="P13" s="10"/>
      <c r="Q13" s="29"/>
    </row>
    <row r="14" customHeight="1" spans="2:24">
      <c r="B14" s="10">
        <v>10</v>
      </c>
      <c r="C14" s="10">
        <v>1020010</v>
      </c>
      <c r="D14" s="10" t="s">
        <v>68</v>
      </c>
      <c r="E14" s="10" t="s">
        <v>39</v>
      </c>
      <c r="F14" s="11" t="s">
        <v>51</v>
      </c>
      <c r="G14" s="39" t="s">
        <v>69</v>
      </c>
      <c r="H14" s="9">
        <f ca="1" t="shared" si="0"/>
        <v>36</v>
      </c>
      <c r="I14" s="9" t="str">
        <f t="shared" si="1"/>
        <v>男</v>
      </c>
      <c r="J14" s="19">
        <v>41050</v>
      </c>
      <c r="K14" s="9">
        <f ca="1" t="shared" si="2"/>
        <v>10</v>
      </c>
      <c r="L14" s="16" t="s">
        <v>48</v>
      </c>
      <c r="M14" s="20">
        <v>6000</v>
      </c>
      <c r="N14" s="21">
        <v>44810</v>
      </c>
      <c r="O14" s="10"/>
      <c r="P14" s="10"/>
      <c r="Q14" s="29"/>
      <c r="S14" s="24" t="s">
        <v>18</v>
      </c>
      <c r="T14" s="24" t="s">
        <v>24</v>
      </c>
      <c r="V14" s="24" t="s">
        <v>70</v>
      </c>
      <c r="W14" s="24" t="s">
        <v>24</v>
      </c>
      <c r="X14" s="25" t="s">
        <v>26</v>
      </c>
    </row>
    <row r="15" customHeight="1" spans="2:24">
      <c r="B15" s="10">
        <v>11</v>
      </c>
      <c r="C15" s="10">
        <v>1020011</v>
      </c>
      <c r="D15" s="10" t="s">
        <v>71</v>
      </c>
      <c r="E15" s="10" t="s">
        <v>46</v>
      </c>
      <c r="F15" s="11" t="s">
        <v>51</v>
      </c>
      <c r="G15" s="39" t="s">
        <v>72</v>
      </c>
      <c r="H15" s="9">
        <f ca="1" t="shared" si="0"/>
        <v>39</v>
      </c>
      <c r="I15" s="9" t="str">
        <f t="shared" si="1"/>
        <v>男</v>
      </c>
      <c r="J15" s="19">
        <v>38238</v>
      </c>
      <c r="K15" s="9">
        <f ca="1" t="shared" si="2"/>
        <v>18</v>
      </c>
      <c r="L15" s="16" t="s">
        <v>53</v>
      </c>
      <c r="M15" s="20">
        <v>5000</v>
      </c>
      <c r="N15" s="21">
        <v>44810</v>
      </c>
      <c r="O15" s="10"/>
      <c r="P15" s="10"/>
      <c r="Q15" s="29"/>
      <c r="S15" s="16" t="s">
        <v>31</v>
      </c>
      <c r="T15" s="27">
        <f>COUNTIF($L$5:$L$2000,S15)-COUNTIFS($O$5:$O$2000,"離職",$L$5:$L$2000,S15)</f>
        <v>1</v>
      </c>
      <c r="V15" s="32">
        <v>0</v>
      </c>
      <c r="W15" s="27">
        <f ca="1">COUNTIF($K$5:$K$2000,"&lt;=0")-COUNTIFS($K$5:$K$2000,"&lt;=0",$O$5:$O$2000,"離職")</f>
        <v>0</v>
      </c>
      <c r="X15" s="28">
        <f ca="1" t="shared" ref="X15:X20" si="4">W15/$W$21</f>
        <v>0</v>
      </c>
    </row>
    <row r="16" customHeight="1" spans="2:24">
      <c r="B16" s="10">
        <v>12</v>
      </c>
      <c r="C16" s="10">
        <v>1020012</v>
      </c>
      <c r="D16" s="10" t="s">
        <v>73</v>
      </c>
      <c r="E16" s="10" t="s">
        <v>50</v>
      </c>
      <c r="F16" s="11" t="s">
        <v>51</v>
      </c>
      <c r="G16" s="39" t="s">
        <v>74</v>
      </c>
      <c r="H16" s="9">
        <f ca="1" t="shared" si="0"/>
        <v>42</v>
      </c>
      <c r="I16" s="9" t="str">
        <f t="shared" si="1"/>
        <v>男</v>
      </c>
      <c r="J16" s="19">
        <v>36374</v>
      </c>
      <c r="K16" s="9">
        <f ca="1" t="shared" si="2"/>
        <v>23</v>
      </c>
      <c r="L16" s="16" t="s">
        <v>36</v>
      </c>
      <c r="M16" s="20">
        <v>12000</v>
      </c>
      <c r="N16" s="21">
        <v>44810</v>
      </c>
      <c r="O16" s="10"/>
      <c r="P16" s="10"/>
      <c r="Q16" s="29"/>
      <c r="S16" s="16" t="s">
        <v>36</v>
      </c>
      <c r="T16" s="27">
        <f t="shared" ref="T16:T21" si="5">COUNTIF($L$5:$L$2000,S16)-COUNTIFS($O$5:$O$2000,"離職",$L$5:$L$2000,S16)</f>
        <v>4</v>
      </c>
      <c r="V16" s="32" t="s">
        <v>75</v>
      </c>
      <c r="W16" s="27">
        <f ca="1">COUNTIF($K$5:$K$2000,"&lt;=5")-W15-COUNTIFS($K$5:$K$2000,"&lt;=5",$O$5:$O$2000,"離職")</f>
        <v>4</v>
      </c>
      <c r="X16" s="28">
        <f ca="1" t="shared" si="4"/>
        <v>0.2</v>
      </c>
    </row>
    <row r="17" customHeight="1" spans="2:24">
      <c r="B17" s="10">
        <v>13</v>
      </c>
      <c r="C17" s="10">
        <v>1020013</v>
      </c>
      <c r="D17" s="10" t="s">
        <v>76</v>
      </c>
      <c r="E17" s="10" t="s">
        <v>56</v>
      </c>
      <c r="F17" s="11" t="s">
        <v>51</v>
      </c>
      <c r="G17" s="39" t="s">
        <v>77</v>
      </c>
      <c r="H17" s="9">
        <f ca="1" t="shared" si="0"/>
        <v>43</v>
      </c>
      <c r="I17" s="9" t="str">
        <f t="shared" si="1"/>
        <v>女</v>
      </c>
      <c r="J17" s="19">
        <v>37041</v>
      </c>
      <c r="K17" s="9">
        <f ca="1" t="shared" si="2"/>
        <v>21</v>
      </c>
      <c r="L17" s="16" t="s">
        <v>42</v>
      </c>
      <c r="M17" s="20">
        <v>8000</v>
      </c>
      <c r="N17" s="21">
        <v>44810</v>
      </c>
      <c r="O17" s="10"/>
      <c r="P17" s="10"/>
      <c r="Q17" s="29"/>
      <c r="S17" s="16" t="s">
        <v>42</v>
      </c>
      <c r="T17" s="27">
        <f t="shared" si="5"/>
        <v>5</v>
      </c>
      <c r="V17" s="32" t="s">
        <v>78</v>
      </c>
      <c r="W17" s="27">
        <f ca="1">COUNTIF($K$5:$K$2000,"&lt;=10")-W15-W16-COUNTIFS($K$5:$K$2000,"&lt;=10",$O$5:$O$2000,"離職")</f>
        <v>6</v>
      </c>
      <c r="X17" s="28">
        <f ca="1" t="shared" si="4"/>
        <v>0.3</v>
      </c>
    </row>
    <row r="18" customHeight="1" spans="2:24">
      <c r="B18" s="10">
        <v>14</v>
      </c>
      <c r="C18" s="10">
        <v>1020014</v>
      </c>
      <c r="D18" s="10" t="s">
        <v>79</v>
      </c>
      <c r="E18" s="10" t="s">
        <v>61</v>
      </c>
      <c r="F18" s="11" t="s">
        <v>51</v>
      </c>
      <c r="G18" s="39" t="s">
        <v>80</v>
      </c>
      <c r="H18" s="9">
        <f ca="1" t="shared" si="0"/>
        <v>55</v>
      </c>
      <c r="I18" s="9" t="str">
        <f t="shared" si="1"/>
        <v>女</v>
      </c>
      <c r="J18" s="19">
        <v>34582</v>
      </c>
      <c r="K18" s="9">
        <f ca="1" t="shared" si="2"/>
        <v>28</v>
      </c>
      <c r="L18" s="16" t="s">
        <v>48</v>
      </c>
      <c r="M18" s="20">
        <v>6000</v>
      </c>
      <c r="N18" s="21">
        <v>44810</v>
      </c>
      <c r="O18" s="10"/>
      <c r="P18" s="10"/>
      <c r="Q18" s="29"/>
      <c r="S18" s="16" t="s">
        <v>48</v>
      </c>
      <c r="T18" s="27">
        <f t="shared" si="5"/>
        <v>4</v>
      </c>
      <c r="V18" s="32" t="s">
        <v>81</v>
      </c>
      <c r="W18" s="27">
        <f ca="1">COUNTIF($K$5:$K$2000,"&lt;=15")-W15-W16-W17-COUNTIFS($K$5:$K$2000,"&lt;=15",$O$5:$O$2000,"離職")</f>
        <v>2</v>
      </c>
      <c r="X18" s="28">
        <f ca="1" t="shared" si="4"/>
        <v>0.1</v>
      </c>
    </row>
    <row r="19" customHeight="1" spans="2:24">
      <c r="B19" s="10">
        <v>15</v>
      </c>
      <c r="C19" s="10">
        <v>1020015</v>
      </c>
      <c r="D19" s="10" t="s">
        <v>82</v>
      </c>
      <c r="E19" s="9" t="s">
        <v>28</v>
      </c>
      <c r="F19" s="11" t="s">
        <v>51</v>
      </c>
      <c r="G19" s="39" t="s">
        <v>83</v>
      </c>
      <c r="H19" s="9">
        <f ca="1" t="shared" si="0"/>
        <v>44</v>
      </c>
      <c r="I19" s="9" t="str">
        <f t="shared" si="1"/>
        <v>女</v>
      </c>
      <c r="J19" s="19">
        <v>38100</v>
      </c>
      <c r="K19" s="9">
        <f ca="1" t="shared" si="2"/>
        <v>18</v>
      </c>
      <c r="L19" s="16" t="s">
        <v>53</v>
      </c>
      <c r="M19" s="20">
        <v>5000</v>
      </c>
      <c r="N19" s="21">
        <v>44810</v>
      </c>
      <c r="O19" s="10"/>
      <c r="P19" s="10"/>
      <c r="Q19" s="29"/>
      <c r="S19" s="16" t="s">
        <v>53</v>
      </c>
      <c r="T19" s="27">
        <f t="shared" si="5"/>
        <v>4</v>
      </c>
      <c r="V19" s="32" t="s">
        <v>84</v>
      </c>
      <c r="W19" s="27">
        <f ca="1">COUNTIF($K$5:$K$2000,"&lt;=20")-W15-W16-W17-W18-COUNTIFS($K$5:$K$2000,"&lt;=20",$O$5:$O$2000,"離職")</f>
        <v>3</v>
      </c>
      <c r="X19" s="28">
        <f ca="1" t="shared" si="4"/>
        <v>0.15</v>
      </c>
    </row>
    <row r="20" customHeight="1" spans="2:24">
      <c r="B20" s="10">
        <v>16</v>
      </c>
      <c r="C20" s="10">
        <v>1020016</v>
      </c>
      <c r="D20" s="10" t="s">
        <v>85</v>
      </c>
      <c r="E20" s="10" t="s">
        <v>34</v>
      </c>
      <c r="F20" s="11" t="s">
        <v>51</v>
      </c>
      <c r="G20" s="39" t="s">
        <v>86</v>
      </c>
      <c r="H20" s="9">
        <f ca="1" t="shared" si="0"/>
        <v>32</v>
      </c>
      <c r="I20" s="9" t="str">
        <f t="shared" si="1"/>
        <v>男</v>
      </c>
      <c r="J20" s="19">
        <v>42255</v>
      </c>
      <c r="K20" s="9">
        <f ca="1" t="shared" si="2"/>
        <v>7</v>
      </c>
      <c r="L20" s="16" t="s">
        <v>36</v>
      </c>
      <c r="M20" s="20">
        <v>12000</v>
      </c>
      <c r="N20" s="21">
        <v>44810</v>
      </c>
      <c r="O20" s="10"/>
      <c r="P20" s="10"/>
      <c r="Q20" s="29"/>
      <c r="S20" s="16" t="s">
        <v>58</v>
      </c>
      <c r="T20" s="27">
        <f t="shared" si="5"/>
        <v>1</v>
      </c>
      <c r="V20" s="32" t="s">
        <v>87</v>
      </c>
      <c r="W20" s="27">
        <f ca="1">COUNTIF($K$5:$K$2000,"&gt;20")-COUNTIFS($K$5:$K$2000,"&gt;20",$O$5:$O$2000,"離職")</f>
        <v>5</v>
      </c>
      <c r="X20" s="28">
        <f ca="1" t="shared" si="4"/>
        <v>0.25</v>
      </c>
    </row>
    <row r="21" customHeight="1" spans="2:24">
      <c r="B21" s="10">
        <v>17</v>
      </c>
      <c r="C21" s="10">
        <v>1020017</v>
      </c>
      <c r="D21" s="10" t="s">
        <v>88</v>
      </c>
      <c r="E21" s="10" t="s">
        <v>39</v>
      </c>
      <c r="F21" s="11" t="s">
        <v>51</v>
      </c>
      <c r="G21" s="39" t="s">
        <v>89</v>
      </c>
      <c r="H21" s="9">
        <f ca="1" t="shared" si="0"/>
        <v>38</v>
      </c>
      <c r="I21" s="9" t="str">
        <f t="shared" si="1"/>
        <v>男</v>
      </c>
      <c r="J21" s="19">
        <v>38573</v>
      </c>
      <c r="K21" s="9">
        <f ca="1" t="shared" si="2"/>
        <v>17</v>
      </c>
      <c r="L21" s="16" t="s">
        <v>42</v>
      </c>
      <c r="M21" s="20">
        <v>6000</v>
      </c>
      <c r="N21" s="21">
        <v>44810</v>
      </c>
      <c r="O21" s="10"/>
      <c r="P21" s="10"/>
      <c r="Q21" s="29"/>
      <c r="S21" s="16" t="s">
        <v>63</v>
      </c>
      <c r="T21" s="27">
        <f t="shared" si="5"/>
        <v>1</v>
      </c>
      <c r="V21" s="33" t="s">
        <v>59</v>
      </c>
      <c r="W21" s="30">
        <f ca="1">SUM(W15:W20)</f>
        <v>20</v>
      </c>
      <c r="X21" s="31">
        <f ca="1">SUM(X15:X19)</f>
        <v>0.75</v>
      </c>
    </row>
    <row r="22" customHeight="1" spans="2:17">
      <c r="B22" s="10">
        <v>18</v>
      </c>
      <c r="C22" s="10">
        <v>1020018</v>
      </c>
      <c r="D22" s="10" t="s">
        <v>90</v>
      </c>
      <c r="E22" s="10" t="s">
        <v>46</v>
      </c>
      <c r="F22" s="11" t="s">
        <v>51</v>
      </c>
      <c r="G22" s="39" t="s">
        <v>91</v>
      </c>
      <c r="H22" s="9">
        <f ca="1" t="shared" si="0"/>
        <v>37</v>
      </c>
      <c r="I22" s="9" t="str">
        <f t="shared" si="1"/>
        <v>男</v>
      </c>
      <c r="J22" s="19">
        <v>40490</v>
      </c>
      <c r="K22" s="9">
        <f ca="1" t="shared" si="2"/>
        <v>12</v>
      </c>
      <c r="L22" s="16" t="s">
        <v>48</v>
      </c>
      <c r="M22" s="20">
        <v>5000</v>
      </c>
      <c r="N22" s="21">
        <v>44810</v>
      </c>
      <c r="O22" s="10"/>
      <c r="P22" s="10"/>
      <c r="Q22" s="29"/>
    </row>
    <row r="23" customHeight="1" spans="2:17">
      <c r="B23" s="10">
        <v>19</v>
      </c>
      <c r="C23" s="10">
        <v>1020019</v>
      </c>
      <c r="D23" s="10" t="s">
        <v>92</v>
      </c>
      <c r="E23" s="10" t="s">
        <v>50</v>
      </c>
      <c r="F23" s="11" t="s">
        <v>51</v>
      </c>
      <c r="G23" s="39" t="s">
        <v>93</v>
      </c>
      <c r="H23" s="9">
        <f ca="1" t="shared" si="0"/>
        <v>33</v>
      </c>
      <c r="I23" s="9" t="str">
        <f t="shared" si="1"/>
        <v>男</v>
      </c>
      <c r="J23" s="19">
        <v>42255</v>
      </c>
      <c r="K23" s="9">
        <f ca="1" t="shared" si="2"/>
        <v>7</v>
      </c>
      <c r="L23" s="16" t="s">
        <v>53</v>
      </c>
      <c r="M23" s="20">
        <v>4000</v>
      </c>
      <c r="N23" s="21">
        <v>44810</v>
      </c>
      <c r="O23" s="10"/>
      <c r="P23" s="10"/>
      <c r="Q23" s="29"/>
    </row>
    <row r="24" customHeight="1" spans="2:17">
      <c r="B24" s="10">
        <v>20</v>
      </c>
      <c r="C24" s="10">
        <v>1020020</v>
      </c>
      <c r="D24" s="10" t="s">
        <v>94</v>
      </c>
      <c r="E24" s="10" t="s">
        <v>56</v>
      </c>
      <c r="F24" s="10" t="s">
        <v>51</v>
      </c>
      <c r="G24" s="40" t="s">
        <v>95</v>
      </c>
      <c r="H24" s="10">
        <f ca="1" t="shared" si="0"/>
        <v>36</v>
      </c>
      <c r="I24" s="10" t="str">
        <f t="shared" si="1"/>
        <v>男</v>
      </c>
      <c r="J24" s="19">
        <v>41556</v>
      </c>
      <c r="K24" s="10">
        <f ca="1" t="shared" si="2"/>
        <v>9</v>
      </c>
      <c r="L24" s="16" t="s">
        <v>42</v>
      </c>
      <c r="M24" s="20">
        <v>6000</v>
      </c>
      <c r="N24" s="21">
        <v>44810</v>
      </c>
      <c r="O24" s="10"/>
      <c r="P24" s="10"/>
      <c r="Q24" s="29"/>
    </row>
    <row r="25" customHeight="1" spans="2:17">
      <c r="B25" s="10"/>
      <c r="C25" s="10"/>
      <c r="D25" s="10"/>
      <c r="E25" s="10"/>
      <c r="F25" s="11"/>
      <c r="G25" s="9"/>
      <c r="H25" s="9" t="str">
        <f ca="1" t="shared" si="0"/>
        <v/>
      </c>
      <c r="I25" s="9" t="str">
        <f t="shared" si="1"/>
        <v/>
      </c>
      <c r="J25" s="19"/>
      <c r="K25" s="9" t="str">
        <f ca="1" t="shared" si="2"/>
        <v/>
      </c>
      <c r="L25" s="16"/>
      <c r="M25" s="20"/>
      <c r="N25" s="21"/>
      <c r="O25" s="10"/>
      <c r="P25" s="10"/>
      <c r="Q25" s="29"/>
    </row>
    <row r="26" customHeight="1" spans="2:17">
      <c r="B26" s="10"/>
      <c r="C26" s="10"/>
      <c r="D26" s="10"/>
      <c r="E26" s="10"/>
      <c r="F26" s="11"/>
      <c r="G26" s="9"/>
      <c r="H26" s="9" t="str">
        <f ca="1" t="shared" ref="H26:H89" si="6">IF(G26="","",DATEDIF(TEXT(MID(G26,7,8),"#-00-00"),TODAY(),"Y"))</f>
        <v/>
      </c>
      <c r="I26" s="9" t="str">
        <f t="shared" ref="I26:I89" si="7">IF(G26="","",IF(MOD(MID(G26,17,1),2),"男","女"))</f>
        <v/>
      </c>
      <c r="J26" s="19"/>
      <c r="K26" s="9" t="str">
        <f ca="1" t="shared" si="2"/>
        <v/>
      </c>
      <c r="L26" s="16"/>
      <c r="M26" s="20"/>
      <c r="N26" s="21"/>
      <c r="O26" s="10"/>
      <c r="P26" s="10"/>
      <c r="Q26" s="29"/>
    </row>
    <row r="27" customHeight="1" spans="2:17">
      <c r="B27" s="10"/>
      <c r="C27" s="10"/>
      <c r="D27" s="10"/>
      <c r="E27" s="10"/>
      <c r="F27" s="11"/>
      <c r="G27" s="9"/>
      <c r="H27" s="9" t="str">
        <f ca="1" t="shared" si="6"/>
        <v/>
      </c>
      <c r="I27" s="9" t="str">
        <f t="shared" si="7"/>
        <v/>
      </c>
      <c r="J27" s="19"/>
      <c r="K27" s="9" t="str">
        <f ca="1" t="shared" ref="K27:K90" si="8">IF(C27="","",DATEDIF(J27,TODAY(),"Y"))</f>
        <v/>
      </c>
      <c r="L27" s="16"/>
      <c r="M27" s="20"/>
      <c r="N27" s="21"/>
      <c r="O27" s="10"/>
      <c r="P27" s="10"/>
      <c r="Q27" s="29"/>
    </row>
    <row r="28" customHeight="1" spans="2:17">
      <c r="B28" s="10"/>
      <c r="C28" s="10"/>
      <c r="D28" s="10"/>
      <c r="E28" s="10"/>
      <c r="F28" s="11"/>
      <c r="G28" s="9"/>
      <c r="H28" s="9" t="str">
        <f ca="1" t="shared" si="6"/>
        <v/>
      </c>
      <c r="I28" s="9" t="str">
        <f t="shared" si="7"/>
        <v/>
      </c>
      <c r="J28" s="19"/>
      <c r="K28" s="9" t="str">
        <f ca="1" t="shared" si="8"/>
        <v/>
      </c>
      <c r="L28" s="16"/>
      <c r="M28" s="20"/>
      <c r="N28" s="21"/>
      <c r="O28" s="10"/>
      <c r="P28" s="10"/>
      <c r="Q28" s="29"/>
    </row>
    <row r="29" customHeight="1" spans="8:11">
      <c r="H29" s="12" t="str">
        <f ca="1" t="shared" si="6"/>
        <v/>
      </c>
      <c r="I29" s="12" t="str">
        <f t="shared" si="7"/>
        <v/>
      </c>
      <c r="K29" s="12" t="str">
        <f ca="1" t="shared" si="8"/>
        <v/>
      </c>
    </row>
    <row r="30" customHeight="1" spans="8:11">
      <c r="H30" s="12" t="str">
        <f ca="1" t="shared" si="6"/>
        <v/>
      </c>
      <c r="I30" s="12" t="str">
        <f t="shared" si="7"/>
        <v/>
      </c>
      <c r="K30" s="12" t="str">
        <f ca="1" t="shared" si="8"/>
        <v/>
      </c>
    </row>
    <row r="31" customHeight="1" spans="8:11">
      <c r="H31" s="12" t="str">
        <f ca="1" t="shared" si="6"/>
        <v/>
      </c>
      <c r="I31" s="12" t="str">
        <f t="shared" si="7"/>
        <v/>
      </c>
      <c r="K31" s="12" t="str">
        <f ca="1" t="shared" si="8"/>
        <v/>
      </c>
    </row>
    <row r="32" customHeight="1" spans="8:11">
      <c r="H32" s="12" t="str">
        <f ca="1" t="shared" si="6"/>
        <v/>
      </c>
      <c r="I32" s="12" t="str">
        <f t="shared" si="7"/>
        <v/>
      </c>
      <c r="K32" s="12" t="str">
        <f ca="1" t="shared" si="8"/>
        <v/>
      </c>
    </row>
    <row r="33" customHeight="1" spans="8:11">
      <c r="H33" s="12" t="str">
        <f ca="1" t="shared" si="6"/>
        <v/>
      </c>
      <c r="I33" s="12" t="str">
        <f t="shared" si="7"/>
        <v/>
      </c>
      <c r="K33" s="12" t="str">
        <f ca="1" t="shared" si="8"/>
        <v/>
      </c>
    </row>
    <row r="34" customHeight="1" spans="8:11">
      <c r="H34" s="12" t="str">
        <f ca="1" t="shared" si="6"/>
        <v/>
      </c>
      <c r="I34" s="12" t="str">
        <f t="shared" si="7"/>
        <v/>
      </c>
      <c r="K34" s="12" t="str">
        <f ca="1" t="shared" si="8"/>
        <v/>
      </c>
    </row>
    <row r="35" customHeight="1" spans="8:11">
      <c r="H35" s="12" t="str">
        <f ca="1" t="shared" si="6"/>
        <v/>
      </c>
      <c r="I35" s="12" t="str">
        <f t="shared" si="7"/>
        <v/>
      </c>
      <c r="K35" s="12" t="str">
        <f ca="1" t="shared" si="8"/>
        <v/>
      </c>
    </row>
    <row r="36" customHeight="1" spans="8:11">
      <c r="H36" s="12" t="str">
        <f ca="1" t="shared" si="6"/>
        <v/>
      </c>
      <c r="I36" s="12" t="str">
        <f t="shared" si="7"/>
        <v/>
      </c>
      <c r="K36" s="12" t="str">
        <f ca="1" t="shared" si="8"/>
        <v/>
      </c>
    </row>
    <row r="37" customHeight="1" spans="8:11">
      <c r="H37" s="12" t="str">
        <f ca="1" t="shared" si="6"/>
        <v/>
      </c>
      <c r="I37" s="12" t="str">
        <f t="shared" si="7"/>
        <v/>
      </c>
      <c r="K37" s="12" t="str">
        <f ca="1" t="shared" si="8"/>
        <v/>
      </c>
    </row>
    <row r="38" customHeight="1" spans="8:11">
      <c r="H38" s="12" t="str">
        <f ca="1" t="shared" si="6"/>
        <v/>
      </c>
      <c r="I38" s="12" t="str">
        <f t="shared" si="7"/>
        <v/>
      </c>
      <c r="K38" s="12" t="str">
        <f ca="1" t="shared" si="8"/>
        <v/>
      </c>
    </row>
    <row r="39" customHeight="1" spans="8:11">
      <c r="H39" s="12" t="str">
        <f ca="1" t="shared" si="6"/>
        <v/>
      </c>
      <c r="I39" s="12" t="str">
        <f t="shared" si="7"/>
        <v/>
      </c>
      <c r="K39" s="12" t="str">
        <f ca="1" t="shared" si="8"/>
        <v/>
      </c>
    </row>
    <row r="40" customHeight="1" spans="8:11">
      <c r="H40" s="12" t="str">
        <f ca="1" t="shared" si="6"/>
        <v/>
      </c>
      <c r="I40" s="12" t="str">
        <f t="shared" si="7"/>
        <v/>
      </c>
      <c r="K40" s="12" t="str">
        <f ca="1" t="shared" si="8"/>
        <v/>
      </c>
    </row>
    <row r="41" customHeight="1" spans="8:11">
      <c r="H41" s="12" t="str">
        <f ca="1" t="shared" si="6"/>
        <v/>
      </c>
      <c r="I41" s="12" t="str">
        <f t="shared" si="7"/>
        <v/>
      </c>
      <c r="K41" s="12" t="str">
        <f ca="1" t="shared" si="8"/>
        <v/>
      </c>
    </row>
    <row r="42" customHeight="1" spans="8:11">
      <c r="H42" s="12" t="str">
        <f ca="1" t="shared" si="6"/>
        <v/>
      </c>
      <c r="I42" s="12" t="str">
        <f t="shared" si="7"/>
        <v/>
      </c>
      <c r="K42" s="12" t="str">
        <f ca="1" t="shared" si="8"/>
        <v/>
      </c>
    </row>
    <row r="43" customHeight="1" spans="8:11">
      <c r="H43" s="12" t="str">
        <f ca="1" t="shared" si="6"/>
        <v/>
      </c>
      <c r="I43" s="12" t="str">
        <f t="shared" si="7"/>
        <v/>
      </c>
      <c r="K43" s="12" t="str">
        <f ca="1" t="shared" si="8"/>
        <v/>
      </c>
    </row>
    <row r="44" customHeight="1" spans="8:11">
      <c r="H44" s="12" t="str">
        <f ca="1" t="shared" si="6"/>
        <v/>
      </c>
      <c r="I44" s="12" t="str">
        <f t="shared" si="7"/>
        <v/>
      </c>
      <c r="K44" s="12" t="str">
        <f ca="1" t="shared" si="8"/>
        <v/>
      </c>
    </row>
    <row r="45" customHeight="1" spans="8:11">
      <c r="H45" s="12" t="str">
        <f ca="1" t="shared" si="6"/>
        <v/>
      </c>
      <c r="I45" s="12" t="str">
        <f t="shared" si="7"/>
        <v/>
      </c>
      <c r="K45" s="12" t="str">
        <f ca="1" t="shared" si="8"/>
        <v/>
      </c>
    </row>
    <row r="46" customHeight="1" spans="8:11">
      <c r="H46" s="12" t="str">
        <f ca="1" t="shared" si="6"/>
        <v/>
      </c>
      <c r="I46" s="12" t="str">
        <f t="shared" si="7"/>
        <v/>
      </c>
      <c r="K46" s="12" t="str">
        <f ca="1" t="shared" si="8"/>
        <v/>
      </c>
    </row>
    <row r="47" customHeight="1" spans="8:11">
      <c r="H47" s="12" t="str">
        <f ca="1" t="shared" si="6"/>
        <v/>
      </c>
      <c r="I47" s="12" t="str">
        <f t="shared" si="7"/>
        <v/>
      </c>
      <c r="K47" s="12" t="str">
        <f ca="1" t="shared" si="8"/>
        <v/>
      </c>
    </row>
    <row r="48" customHeight="1" spans="8:11">
      <c r="H48" s="12" t="str">
        <f ca="1" t="shared" si="6"/>
        <v/>
      </c>
      <c r="I48" s="12" t="str">
        <f t="shared" si="7"/>
        <v/>
      </c>
      <c r="K48" s="12" t="str">
        <f ca="1" t="shared" si="8"/>
        <v/>
      </c>
    </row>
    <row r="49" customHeight="1" spans="8:11">
      <c r="H49" s="12" t="str">
        <f ca="1" t="shared" si="6"/>
        <v/>
      </c>
      <c r="I49" s="12" t="str">
        <f t="shared" si="7"/>
        <v/>
      </c>
      <c r="K49" s="12" t="str">
        <f ca="1" t="shared" si="8"/>
        <v/>
      </c>
    </row>
    <row r="50" customHeight="1" spans="8:11">
      <c r="H50" s="12" t="str">
        <f ca="1" t="shared" si="6"/>
        <v/>
      </c>
      <c r="I50" s="12" t="str">
        <f t="shared" si="7"/>
        <v/>
      </c>
      <c r="K50" s="12" t="str">
        <f ca="1" t="shared" si="8"/>
        <v/>
      </c>
    </row>
    <row r="51" customHeight="1" spans="8:11">
      <c r="H51" s="12" t="str">
        <f ca="1" t="shared" si="6"/>
        <v/>
      </c>
      <c r="I51" s="12" t="str">
        <f t="shared" si="7"/>
        <v/>
      </c>
      <c r="K51" s="12" t="str">
        <f ca="1" t="shared" si="8"/>
        <v/>
      </c>
    </row>
    <row r="52" customHeight="1" spans="8:11">
      <c r="H52" s="12" t="str">
        <f ca="1" t="shared" si="6"/>
        <v/>
      </c>
      <c r="I52" s="12" t="str">
        <f t="shared" si="7"/>
        <v/>
      </c>
      <c r="K52" s="12" t="str">
        <f ca="1" t="shared" si="8"/>
        <v/>
      </c>
    </row>
    <row r="53" customHeight="1" spans="8:11">
      <c r="H53" s="12" t="str">
        <f ca="1" t="shared" si="6"/>
        <v/>
      </c>
      <c r="I53" s="12" t="str">
        <f t="shared" si="7"/>
        <v/>
      </c>
      <c r="K53" s="12" t="str">
        <f ca="1" t="shared" si="8"/>
        <v/>
      </c>
    </row>
    <row r="54" customHeight="1" spans="8:11">
      <c r="H54" s="12" t="str">
        <f ca="1" t="shared" si="6"/>
        <v/>
      </c>
      <c r="I54" s="12" t="str">
        <f t="shared" si="7"/>
        <v/>
      </c>
      <c r="K54" s="12" t="str">
        <f ca="1" t="shared" si="8"/>
        <v/>
      </c>
    </row>
    <row r="55" customHeight="1" spans="8:11">
      <c r="H55" s="12" t="str">
        <f ca="1" t="shared" si="6"/>
        <v/>
      </c>
      <c r="I55" s="12" t="str">
        <f t="shared" si="7"/>
        <v/>
      </c>
      <c r="K55" s="12" t="str">
        <f ca="1" t="shared" si="8"/>
        <v/>
      </c>
    </row>
    <row r="56" customHeight="1" spans="8:11">
      <c r="H56" s="12" t="str">
        <f ca="1" t="shared" si="6"/>
        <v/>
      </c>
      <c r="I56" s="12" t="str">
        <f t="shared" si="7"/>
        <v/>
      </c>
      <c r="K56" s="12" t="str">
        <f ca="1" t="shared" si="8"/>
        <v/>
      </c>
    </row>
    <row r="57" customHeight="1" spans="8:11">
      <c r="H57" s="12" t="str">
        <f ca="1" t="shared" si="6"/>
        <v/>
      </c>
      <c r="I57" s="12" t="str">
        <f t="shared" si="7"/>
        <v/>
      </c>
      <c r="K57" s="12" t="str">
        <f ca="1" t="shared" si="8"/>
        <v/>
      </c>
    </row>
    <row r="58" customHeight="1" spans="8:11">
      <c r="H58" s="12" t="str">
        <f ca="1" t="shared" si="6"/>
        <v/>
      </c>
      <c r="I58" s="12" t="str">
        <f t="shared" si="7"/>
        <v/>
      </c>
      <c r="K58" s="12" t="str">
        <f ca="1" t="shared" si="8"/>
        <v/>
      </c>
    </row>
    <row r="59" customHeight="1" spans="8:11">
      <c r="H59" s="12" t="str">
        <f ca="1" t="shared" si="6"/>
        <v/>
      </c>
      <c r="I59" s="12" t="str">
        <f t="shared" si="7"/>
        <v/>
      </c>
      <c r="K59" s="12" t="str">
        <f ca="1" t="shared" si="8"/>
        <v/>
      </c>
    </row>
    <row r="60" customHeight="1" spans="8:11">
      <c r="H60" s="12" t="str">
        <f ca="1" t="shared" si="6"/>
        <v/>
      </c>
      <c r="I60" s="12" t="str">
        <f t="shared" si="7"/>
        <v/>
      </c>
      <c r="K60" s="12" t="str">
        <f ca="1" t="shared" si="8"/>
        <v/>
      </c>
    </row>
    <row r="61" customHeight="1" spans="8:11">
      <c r="H61" s="12" t="str">
        <f ca="1" t="shared" si="6"/>
        <v/>
      </c>
      <c r="I61" s="12" t="str">
        <f t="shared" si="7"/>
        <v/>
      </c>
      <c r="K61" s="12" t="str">
        <f ca="1" t="shared" si="8"/>
        <v/>
      </c>
    </row>
    <row r="62" customHeight="1" spans="8:11">
      <c r="H62" s="12" t="str">
        <f ca="1" t="shared" si="6"/>
        <v/>
      </c>
      <c r="I62" s="12" t="str">
        <f t="shared" si="7"/>
        <v/>
      </c>
      <c r="K62" s="12" t="str">
        <f ca="1" t="shared" si="8"/>
        <v/>
      </c>
    </row>
    <row r="63" customHeight="1" spans="8:11">
      <c r="H63" s="12" t="str">
        <f ca="1" t="shared" si="6"/>
        <v/>
      </c>
      <c r="I63" s="12" t="str">
        <f t="shared" si="7"/>
        <v/>
      </c>
      <c r="K63" s="12" t="str">
        <f ca="1" t="shared" si="8"/>
        <v/>
      </c>
    </row>
    <row r="64" customHeight="1" spans="8:11">
      <c r="H64" s="12" t="str">
        <f ca="1" t="shared" si="6"/>
        <v/>
      </c>
      <c r="I64" s="12" t="str">
        <f t="shared" si="7"/>
        <v/>
      </c>
      <c r="K64" s="12" t="str">
        <f ca="1" t="shared" si="8"/>
        <v/>
      </c>
    </row>
    <row r="65" customHeight="1" spans="8:11">
      <c r="H65" s="12" t="str">
        <f ca="1" t="shared" si="6"/>
        <v/>
      </c>
      <c r="I65" s="12" t="str">
        <f t="shared" si="7"/>
        <v/>
      </c>
      <c r="K65" s="12" t="str">
        <f ca="1" t="shared" si="8"/>
        <v/>
      </c>
    </row>
    <row r="66" customHeight="1" spans="8:11">
      <c r="H66" s="12" t="str">
        <f ca="1" t="shared" si="6"/>
        <v/>
      </c>
      <c r="I66" s="12" t="str">
        <f t="shared" si="7"/>
        <v/>
      </c>
      <c r="K66" s="12" t="str">
        <f ca="1" t="shared" si="8"/>
        <v/>
      </c>
    </row>
    <row r="67" customHeight="1" spans="8:11">
      <c r="H67" s="12" t="str">
        <f ca="1" t="shared" si="6"/>
        <v/>
      </c>
      <c r="I67" s="12" t="str">
        <f t="shared" si="7"/>
        <v/>
      </c>
      <c r="K67" s="12" t="str">
        <f ca="1" t="shared" si="8"/>
        <v/>
      </c>
    </row>
    <row r="68" customHeight="1" spans="8:11">
      <c r="H68" s="12" t="str">
        <f ca="1" t="shared" si="6"/>
        <v/>
      </c>
      <c r="I68" s="12" t="str">
        <f t="shared" si="7"/>
        <v/>
      </c>
      <c r="K68" s="12" t="str">
        <f ca="1" t="shared" si="8"/>
        <v/>
      </c>
    </row>
    <row r="69" customHeight="1" spans="8:11">
      <c r="H69" s="12" t="str">
        <f ca="1" t="shared" si="6"/>
        <v/>
      </c>
      <c r="I69" s="12" t="str">
        <f t="shared" si="7"/>
        <v/>
      </c>
      <c r="K69" s="12" t="str">
        <f ca="1" t="shared" si="8"/>
        <v/>
      </c>
    </row>
    <row r="70" customHeight="1" spans="8:11">
      <c r="H70" s="12" t="str">
        <f ca="1" t="shared" si="6"/>
        <v/>
      </c>
      <c r="I70" s="12" t="str">
        <f t="shared" si="7"/>
        <v/>
      </c>
      <c r="K70" s="12" t="str">
        <f ca="1" t="shared" si="8"/>
        <v/>
      </c>
    </row>
    <row r="71" customHeight="1" spans="8:11">
      <c r="H71" s="12" t="str">
        <f ca="1" t="shared" si="6"/>
        <v/>
      </c>
      <c r="I71" s="12" t="str">
        <f t="shared" si="7"/>
        <v/>
      </c>
      <c r="K71" s="12" t="str">
        <f ca="1" t="shared" si="8"/>
        <v/>
      </c>
    </row>
    <row r="72" customHeight="1" spans="8:11">
      <c r="H72" s="12" t="str">
        <f ca="1" t="shared" si="6"/>
        <v/>
      </c>
      <c r="I72" s="12" t="str">
        <f t="shared" si="7"/>
        <v/>
      </c>
      <c r="K72" s="12" t="str">
        <f ca="1" t="shared" si="8"/>
        <v/>
      </c>
    </row>
    <row r="73" customHeight="1" spans="8:11">
      <c r="H73" s="12" t="str">
        <f ca="1" t="shared" si="6"/>
        <v/>
      </c>
      <c r="I73" s="12" t="str">
        <f t="shared" si="7"/>
        <v/>
      </c>
      <c r="K73" s="12" t="str">
        <f ca="1" t="shared" si="8"/>
        <v/>
      </c>
    </row>
    <row r="74" customHeight="1" spans="8:11">
      <c r="H74" s="12" t="str">
        <f ca="1" t="shared" si="6"/>
        <v/>
      </c>
      <c r="I74" s="12" t="str">
        <f t="shared" si="7"/>
        <v/>
      </c>
      <c r="K74" s="12" t="str">
        <f ca="1" t="shared" si="8"/>
        <v/>
      </c>
    </row>
    <row r="75" customHeight="1" spans="8:11">
      <c r="H75" s="12" t="str">
        <f ca="1" t="shared" si="6"/>
        <v/>
      </c>
      <c r="I75" s="12" t="str">
        <f t="shared" si="7"/>
        <v/>
      </c>
      <c r="K75" s="12" t="str">
        <f ca="1" t="shared" si="8"/>
        <v/>
      </c>
    </row>
    <row r="76" customHeight="1" spans="8:11">
      <c r="H76" s="12" t="str">
        <f ca="1" t="shared" si="6"/>
        <v/>
      </c>
      <c r="I76" s="12" t="str">
        <f t="shared" si="7"/>
        <v/>
      </c>
      <c r="K76" s="12" t="str">
        <f ca="1" t="shared" si="8"/>
        <v/>
      </c>
    </row>
    <row r="77" customHeight="1" spans="8:11">
      <c r="H77" s="12" t="str">
        <f ca="1" t="shared" si="6"/>
        <v/>
      </c>
      <c r="I77" s="12" t="str">
        <f t="shared" si="7"/>
        <v/>
      </c>
      <c r="K77" s="12" t="str">
        <f ca="1" t="shared" si="8"/>
        <v/>
      </c>
    </row>
    <row r="78" customHeight="1" spans="8:11">
      <c r="H78" s="12" t="str">
        <f ca="1" t="shared" si="6"/>
        <v/>
      </c>
      <c r="I78" s="12" t="str">
        <f t="shared" si="7"/>
        <v/>
      </c>
      <c r="K78" s="12" t="str">
        <f ca="1" t="shared" si="8"/>
        <v/>
      </c>
    </row>
    <row r="79" customHeight="1" spans="8:11">
      <c r="H79" s="12" t="str">
        <f ca="1" t="shared" si="6"/>
        <v/>
      </c>
      <c r="I79" s="12" t="str">
        <f t="shared" si="7"/>
        <v/>
      </c>
      <c r="K79" s="12" t="str">
        <f ca="1" t="shared" si="8"/>
        <v/>
      </c>
    </row>
    <row r="80" customHeight="1" spans="8:11">
      <c r="H80" s="12" t="str">
        <f ca="1" t="shared" si="6"/>
        <v/>
      </c>
      <c r="I80" s="12" t="str">
        <f t="shared" si="7"/>
        <v/>
      </c>
      <c r="K80" s="12" t="str">
        <f ca="1" t="shared" si="8"/>
        <v/>
      </c>
    </row>
    <row r="81" customHeight="1" spans="8:11">
      <c r="H81" s="12" t="str">
        <f ca="1" t="shared" si="6"/>
        <v/>
      </c>
      <c r="I81" s="12" t="str">
        <f t="shared" si="7"/>
        <v/>
      </c>
      <c r="K81" s="12" t="str">
        <f ca="1" t="shared" si="8"/>
        <v/>
      </c>
    </row>
    <row r="82" customHeight="1" spans="8:11">
      <c r="H82" s="12" t="str">
        <f ca="1" t="shared" si="6"/>
        <v/>
      </c>
      <c r="I82" s="12" t="str">
        <f t="shared" si="7"/>
        <v/>
      </c>
      <c r="K82" s="12" t="str">
        <f ca="1" t="shared" si="8"/>
        <v/>
      </c>
    </row>
    <row r="83" customHeight="1" spans="8:11">
      <c r="H83" s="12" t="str">
        <f ca="1" t="shared" si="6"/>
        <v/>
      </c>
      <c r="I83" s="12" t="str">
        <f t="shared" si="7"/>
        <v/>
      </c>
      <c r="K83" s="12" t="str">
        <f ca="1" t="shared" si="8"/>
        <v/>
      </c>
    </row>
    <row r="84" customHeight="1" spans="8:11">
      <c r="H84" s="12" t="str">
        <f ca="1" t="shared" si="6"/>
        <v/>
      </c>
      <c r="I84" s="12" t="str">
        <f t="shared" si="7"/>
        <v/>
      </c>
      <c r="K84" s="12" t="str">
        <f ca="1" t="shared" si="8"/>
        <v/>
      </c>
    </row>
    <row r="85" customHeight="1" spans="8:11">
      <c r="H85" s="12" t="str">
        <f ca="1" t="shared" si="6"/>
        <v/>
      </c>
      <c r="I85" s="12" t="str">
        <f t="shared" si="7"/>
        <v/>
      </c>
      <c r="K85" s="12" t="str">
        <f ca="1" t="shared" si="8"/>
        <v/>
      </c>
    </row>
    <row r="86" customHeight="1" spans="8:11">
      <c r="H86" s="12" t="str">
        <f ca="1" t="shared" si="6"/>
        <v/>
      </c>
      <c r="I86" s="12" t="str">
        <f t="shared" si="7"/>
        <v/>
      </c>
      <c r="K86" s="12" t="str">
        <f ca="1" t="shared" si="8"/>
        <v/>
      </c>
    </row>
    <row r="87" customHeight="1" spans="8:11">
      <c r="H87" s="12" t="str">
        <f ca="1" t="shared" si="6"/>
        <v/>
      </c>
      <c r="I87" s="12" t="str">
        <f t="shared" si="7"/>
        <v/>
      </c>
      <c r="K87" s="12" t="str">
        <f ca="1" t="shared" si="8"/>
        <v/>
      </c>
    </row>
    <row r="88" customHeight="1" spans="8:11">
      <c r="H88" s="12" t="str">
        <f ca="1" t="shared" si="6"/>
        <v/>
      </c>
      <c r="I88" s="12" t="str">
        <f t="shared" si="7"/>
        <v/>
      </c>
      <c r="K88" s="12" t="str">
        <f ca="1" t="shared" si="8"/>
        <v/>
      </c>
    </row>
    <row r="89" customHeight="1" spans="8:11">
      <c r="H89" s="12" t="str">
        <f ca="1" t="shared" si="6"/>
        <v/>
      </c>
      <c r="I89" s="12" t="str">
        <f t="shared" si="7"/>
        <v/>
      </c>
      <c r="K89" s="12" t="str">
        <f ca="1" t="shared" si="8"/>
        <v/>
      </c>
    </row>
    <row r="90" customHeight="1" spans="8:11">
      <c r="H90" s="12" t="str">
        <f ca="1" t="shared" ref="H90:H153" si="9">IF(G90="","",DATEDIF(TEXT(MID(G90,7,8),"#-00-00"),TODAY(),"Y"))</f>
        <v/>
      </c>
      <c r="I90" s="12" t="str">
        <f t="shared" ref="I90:I153" si="10">IF(G90="","",IF(MOD(MID(G90,17,1),2),"男","女"))</f>
        <v/>
      </c>
      <c r="K90" s="12" t="str">
        <f ca="1" t="shared" si="8"/>
        <v/>
      </c>
    </row>
    <row r="91" customHeight="1" spans="8:11">
      <c r="H91" s="12" t="str">
        <f ca="1" t="shared" si="9"/>
        <v/>
      </c>
      <c r="I91" s="12" t="str">
        <f t="shared" si="10"/>
        <v/>
      </c>
      <c r="K91" s="12" t="str">
        <f ca="1" t="shared" ref="K91:K154" si="11">IF(C91="","",DATEDIF(J91,TODAY(),"Y"))</f>
        <v/>
      </c>
    </row>
    <row r="92" customHeight="1" spans="8:11">
      <c r="H92" s="12" t="str">
        <f ca="1" t="shared" si="9"/>
        <v/>
      </c>
      <c r="I92" s="12" t="str">
        <f t="shared" si="10"/>
        <v/>
      </c>
      <c r="K92" s="12" t="str">
        <f ca="1" t="shared" si="11"/>
        <v/>
      </c>
    </row>
    <row r="93" customHeight="1" spans="8:11">
      <c r="H93" s="12" t="str">
        <f ca="1" t="shared" si="9"/>
        <v/>
      </c>
      <c r="I93" s="12" t="str">
        <f t="shared" si="10"/>
        <v/>
      </c>
      <c r="K93" s="12" t="str">
        <f ca="1" t="shared" si="11"/>
        <v/>
      </c>
    </row>
    <row r="94" customHeight="1" spans="8:11">
      <c r="H94" s="12" t="str">
        <f ca="1" t="shared" si="9"/>
        <v/>
      </c>
      <c r="I94" s="12" t="str">
        <f t="shared" si="10"/>
        <v/>
      </c>
      <c r="K94" s="12" t="str">
        <f ca="1" t="shared" si="11"/>
        <v/>
      </c>
    </row>
    <row r="95" customHeight="1" spans="8:11">
      <c r="H95" s="12" t="str">
        <f ca="1" t="shared" si="9"/>
        <v/>
      </c>
      <c r="I95" s="12" t="str">
        <f t="shared" si="10"/>
        <v/>
      </c>
      <c r="K95" s="12" t="str">
        <f ca="1" t="shared" si="11"/>
        <v/>
      </c>
    </row>
    <row r="96" customHeight="1" spans="8:11">
      <c r="H96" s="12" t="str">
        <f ca="1" t="shared" si="9"/>
        <v/>
      </c>
      <c r="I96" s="12" t="str">
        <f t="shared" si="10"/>
        <v/>
      </c>
      <c r="K96" s="12" t="str">
        <f ca="1" t="shared" si="11"/>
        <v/>
      </c>
    </row>
    <row r="97" customHeight="1" spans="8:11">
      <c r="H97" s="12" t="str">
        <f ca="1" t="shared" si="9"/>
        <v/>
      </c>
      <c r="I97" s="12" t="str">
        <f t="shared" si="10"/>
        <v/>
      </c>
      <c r="K97" s="12" t="str">
        <f ca="1" t="shared" si="11"/>
        <v/>
      </c>
    </row>
    <row r="98" customHeight="1" spans="8:11">
      <c r="H98" s="12" t="str">
        <f ca="1" t="shared" si="9"/>
        <v/>
      </c>
      <c r="I98" s="12" t="str">
        <f t="shared" si="10"/>
        <v/>
      </c>
      <c r="K98" s="12" t="str">
        <f ca="1" t="shared" si="11"/>
        <v/>
      </c>
    </row>
    <row r="99" customHeight="1" spans="8:11">
      <c r="H99" s="12" t="str">
        <f ca="1" t="shared" si="9"/>
        <v/>
      </c>
      <c r="I99" s="12" t="str">
        <f t="shared" si="10"/>
        <v/>
      </c>
      <c r="K99" s="12" t="str">
        <f ca="1" t="shared" si="11"/>
        <v/>
      </c>
    </row>
    <row r="100" customHeight="1" spans="8:11">
      <c r="H100" s="12" t="str">
        <f ca="1" t="shared" si="9"/>
        <v/>
      </c>
      <c r="I100" s="12" t="str">
        <f t="shared" si="10"/>
        <v/>
      </c>
      <c r="K100" s="12" t="str">
        <f ca="1" t="shared" si="11"/>
        <v/>
      </c>
    </row>
    <row r="101" customHeight="1" spans="8:11">
      <c r="H101" s="12" t="str">
        <f ca="1" t="shared" si="9"/>
        <v/>
      </c>
      <c r="I101" s="12" t="str">
        <f t="shared" si="10"/>
        <v/>
      </c>
      <c r="K101" s="12" t="str">
        <f ca="1" t="shared" si="11"/>
        <v/>
      </c>
    </row>
    <row r="102" customHeight="1" spans="8:11">
      <c r="H102" s="12" t="str">
        <f ca="1" t="shared" si="9"/>
        <v/>
      </c>
      <c r="I102" s="12" t="str">
        <f t="shared" si="10"/>
        <v/>
      </c>
      <c r="K102" s="12" t="str">
        <f ca="1" t="shared" si="11"/>
        <v/>
      </c>
    </row>
    <row r="103" customHeight="1" spans="8:11">
      <c r="H103" s="12" t="str">
        <f ca="1" t="shared" si="9"/>
        <v/>
      </c>
      <c r="I103" s="12" t="str">
        <f t="shared" si="10"/>
        <v/>
      </c>
      <c r="K103" s="12" t="str">
        <f ca="1" t="shared" si="11"/>
        <v/>
      </c>
    </row>
    <row r="104" customHeight="1" spans="8:11">
      <c r="H104" s="12" t="str">
        <f ca="1" t="shared" si="9"/>
        <v/>
      </c>
      <c r="I104" s="12" t="str">
        <f t="shared" si="10"/>
        <v/>
      </c>
      <c r="K104" s="12" t="str">
        <f ca="1" t="shared" si="11"/>
        <v/>
      </c>
    </row>
    <row r="105" customHeight="1" spans="8:11">
      <c r="H105" s="12" t="str">
        <f ca="1" t="shared" si="9"/>
        <v/>
      </c>
      <c r="I105" s="12" t="str">
        <f t="shared" si="10"/>
        <v/>
      </c>
      <c r="K105" s="12" t="str">
        <f ca="1" t="shared" si="11"/>
        <v/>
      </c>
    </row>
    <row r="106" customHeight="1" spans="8:11">
      <c r="H106" s="12" t="str">
        <f ca="1" t="shared" si="9"/>
        <v/>
      </c>
      <c r="I106" s="12" t="str">
        <f t="shared" si="10"/>
        <v/>
      </c>
      <c r="K106" s="12" t="str">
        <f ca="1" t="shared" si="11"/>
        <v/>
      </c>
    </row>
    <row r="107" customHeight="1" spans="8:11">
      <c r="H107" s="12" t="str">
        <f ca="1" t="shared" si="9"/>
        <v/>
      </c>
      <c r="I107" s="12" t="str">
        <f t="shared" si="10"/>
        <v/>
      </c>
      <c r="K107" s="12" t="str">
        <f ca="1" t="shared" si="11"/>
        <v/>
      </c>
    </row>
    <row r="108" customHeight="1" spans="8:11">
      <c r="H108" s="12" t="str">
        <f ca="1" t="shared" si="9"/>
        <v/>
      </c>
      <c r="I108" s="12" t="str">
        <f t="shared" si="10"/>
        <v/>
      </c>
      <c r="K108" s="12" t="str">
        <f ca="1" t="shared" si="11"/>
        <v/>
      </c>
    </row>
    <row r="109" customHeight="1" spans="8:11">
      <c r="H109" s="12" t="str">
        <f ca="1" t="shared" si="9"/>
        <v/>
      </c>
      <c r="I109" s="12" t="str">
        <f t="shared" si="10"/>
        <v/>
      </c>
      <c r="K109" s="12" t="str">
        <f ca="1" t="shared" si="11"/>
        <v/>
      </c>
    </row>
    <row r="110" customHeight="1" spans="8:11">
      <c r="H110" s="12" t="str">
        <f ca="1" t="shared" si="9"/>
        <v/>
      </c>
      <c r="I110" s="12" t="str">
        <f t="shared" si="10"/>
        <v/>
      </c>
      <c r="K110" s="12" t="str">
        <f ca="1" t="shared" si="11"/>
        <v/>
      </c>
    </row>
    <row r="111" customHeight="1" spans="8:11">
      <c r="H111" s="12" t="str">
        <f ca="1" t="shared" si="9"/>
        <v/>
      </c>
      <c r="I111" s="12" t="str">
        <f t="shared" si="10"/>
        <v/>
      </c>
      <c r="K111" s="12" t="str">
        <f ca="1" t="shared" si="11"/>
        <v/>
      </c>
    </row>
    <row r="112" customHeight="1" spans="8:11">
      <c r="H112" s="12" t="str">
        <f ca="1" t="shared" si="9"/>
        <v/>
      </c>
      <c r="I112" s="12" t="str">
        <f t="shared" si="10"/>
        <v/>
      </c>
      <c r="K112" s="12" t="str">
        <f ca="1" t="shared" si="11"/>
        <v/>
      </c>
    </row>
    <row r="113" customHeight="1" spans="8:11">
      <c r="H113" s="12" t="str">
        <f ca="1" t="shared" si="9"/>
        <v/>
      </c>
      <c r="I113" s="12" t="str">
        <f t="shared" si="10"/>
        <v/>
      </c>
      <c r="K113" s="12" t="str">
        <f ca="1" t="shared" si="11"/>
        <v/>
      </c>
    </row>
    <row r="114" customHeight="1" spans="8:11">
      <c r="H114" s="12" t="str">
        <f ca="1" t="shared" si="9"/>
        <v/>
      </c>
      <c r="I114" s="12" t="str">
        <f t="shared" si="10"/>
        <v/>
      </c>
      <c r="K114" s="12" t="str">
        <f ca="1" t="shared" si="11"/>
        <v/>
      </c>
    </row>
    <row r="115" customHeight="1" spans="8:11">
      <c r="H115" s="12" t="str">
        <f ca="1" t="shared" si="9"/>
        <v/>
      </c>
      <c r="I115" s="12" t="str">
        <f t="shared" si="10"/>
        <v/>
      </c>
      <c r="K115" s="12" t="str">
        <f ca="1" t="shared" si="11"/>
        <v/>
      </c>
    </row>
    <row r="116" customHeight="1" spans="8:11">
      <c r="H116" s="12" t="str">
        <f ca="1" t="shared" si="9"/>
        <v/>
      </c>
      <c r="I116" s="12" t="str">
        <f t="shared" si="10"/>
        <v/>
      </c>
      <c r="K116" s="12" t="str">
        <f ca="1" t="shared" si="11"/>
        <v/>
      </c>
    </row>
    <row r="117" customHeight="1" spans="8:11">
      <c r="H117" s="12" t="str">
        <f ca="1" t="shared" si="9"/>
        <v/>
      </c>
      <c r="I117" s="12" t="str">
        <f t="shared" si="10"/>
        <v/>
      </c>
      <c r="K117" s="12" t="str">
        <f ca="1" t="shared" si="11"/>
        <v/>
      </c>
    </row>
    <row r="118" customHeight="1" spans="8:11">
      <c r="H118" s="12" t="str">
        <f ca="1" t="shared" si="9"/>
        <v/>
      </c>
      <c r="I118" s="12" t="str">
        <f t="shared" si="10"/>
        <v/>
      </c>
      <c r="K118" s="12" t="str">
        <f ca="1" t="shared" si="11"/>
        <v/>
      </c>
    </row>
    <row r="119" customHeight="1" spans="8:11">
      <c r="H119" s="12" t="str">
        <f ca="1" t="shared" si="9"/>
        <v/>
      </c>
      <c r="I119" s="12" t="str">
        <f t="shared" si="10"/>
        <v/>
      </c>
      <c r="K119" s="12" t="str">
        <f ca="1" t="shared" si="11"/>
        <v/>
      </c>
    </row>
    <row r="120" customHeight="1" spans="8:11">
      <c r="H120" s="12" t="str">
        <f ca="1" t="shared" si="9"/>
        <v/>
      </c>
      <c r="I120" s="12" t="str">
        <f t="shared" si="10"/>
        <v/>
      </c>
      <c r="K120" s="12" t="str">
        <f ca="1" t="shared" si="11"/>
        <v/>
      </c>
    </row>
    <row r="121" customHeight="1" spans="8:11">
      <c r="H121" s="12" t="str">
        <f ca="1" t="shared" si="9"/>
        <v/>
      </c>
      <c r="I121" s="12" t="str">
        <f t="shared" si="10"/>
        <v/>
      </c>
      <c r="K121" s="12" t="str">
        <f ca="1" t="shared" si="11"/>
        <v/>
      </c>
    </row>
    <row r="122" customHeight="1" spans="8:11">
      <c r="H122" s="12" t="str">
        <f ca="1" t="shared" si="9"/>
        <v/>
      </c>
      <c r="I122" s="12" t="str">
        <f t="shared" si="10"/>
        <v/>
      </c>
      <c r="K122" s="12" t="str">
        <f ca="1" t="shared" si="11"/>
        <v/>
      </c>
    </row>
    <row r="123" customHeight="1" spans="8:11">
      <c r="H123" s="12" t="str">
        <f ca="1" t="shared" si="9"/>
        <v/>
      </c>
      <c r="I123" s="12" t="str">
        <f t="shared" si="10"/>
        <v/>
      </c>
      <c r="K123" s="12" t="str">
        <f ca="1" t="shared" si="11"/>
        <v/>
      </c>
    </row>
    <row r="124" customHeight="1" spans="8:11">
      <c r="H124" s="12" t="str">
        <f ca="1" t="shared" si="9"/>
        <v/>
      </c>
      <c r="I124" s="12" t="str">
        <f t="shared" si="10"/>
        <v/>
      </c>
      <c r="K124" s="12" t="str">
        <f ca="1" t="shared" si="11"/>
        <v/>
      </c>
    </row>
    <row r="125" customHeight="1" spans="8:11">
      <c r="H125" s="12" t="str">
        <f ca="1" t="shared" si="9"/>
        <v/>
      </c>
      <c r="I125" s="12" t="str">
        <f t="shared" si="10"/>
        <v/>
      </c>
      <c r="K125" s="12" t="str">
        <f ca="1" t="shared" si="11"/>
        <v/>
      </c>
    </row>
    <row r="126" customHeight="1" spans="8:11">
      <c r="H126" s="12" t="str">
        <f ca="1" t="shared" si="9"/>
        <v/>
      </c>
      <c r="I126" s="12" t="str">
        <f t="shared" si="10"/>
        <v/>
      </c>
      <c r="K126" s="12" t="str">
        <f ca="1" t="shared" si="11"/>
        <v/>
      </c>
    </row>
    <row r="127" customHeight="1" spans="8:11">
      <c r="H127" s="12" t="str">
        <f ca="1" t="shared" si="9"/>
        <v/>
      </c>
      <c r="I127" s="12" t="str">
        <f t="shared" si="10"/>
        <v/>
      </c>
      <c r="K127" s="12" t="str">
        <f ca="1" t="shared" si="11"/>
        <v/>
      </c>
    </row>
    <row r="128" customHeight="1" spans="8:11">
      <c r="H128" s="12" t="str">
        <f ca="1" t="shared" si="9"/>
        <v/>
      </c>
      <c r="I128" s="12" t="str">
        <f t="shared" si="10"/>
        <v/>
      </c>
      <c r="K128" s="12" t="str">
        <f ca="1" t="shared" si="11"/>
        <v/>
      </c>
    </row>
    <row r="129" customHeight="1" spans="8:11">
      <c r="H129" s="12" t="str">
        <f ca="1" t="shared" si="9"/>
        <v/>
      </c>
      <c r="I129" s="12" t="str">
        <f t="shared" si="10"/>
        <v/>
      </c>
      <c r="K129" s="12" t="str">
        <f ca="1" t="shared" si="11"/>
        <v/>
      </c>
    </row>
    <row r="130" customHeight="1" spans="8:11">
      <c r="H130" s="12" t="str">
        <f ca="1" t="shared" si="9"/>
        <v/>
      </c>
      <c r="I130" s="12" t="str">
        <f t="shared" si="10"/>
        <v/>
      </c>
      <c r="K130" s="12" t="str">
        <f ca="1" t="shared" si="11"/>
        <v/>
      </c>
    </row>
    <row r="131" customHeight="1" spans="8:11">
      <c r="H131" s="12" t="str">
        <f ca="1" t="shared" si="9"/>
        <v/>
      </c>
      <c r="I131" s="12" t="str">
        <f t="shared" si="10"/>
        <v/>
      </c>
      <c r="K131" s="12" t="str">
        <f ca="1" t="shared" si="11"/>
        <v/>
      </c>
    </row>
    <row r="132" customHeight="1" spans="8:11">
      <c r="H132" s="12" t="str">
        <f ca="1" t="shared" si="9"/>
        <v/>
      </c>
      <c r="I132" s="12" t="str">
        <f t="shared" si="10"/>
        <v/>
      </c>
      <c r="K132" s="12" t="str">
        <f ca="1" t="shared" si="11"/>
        <v/>
      </c>
    </row>
    <row r="133" customHeight="1" spans="8:11">
      <c r="H133" s="12" t="str">
        <f ca="1" t="shared" si="9"/>
        <v/>
      </c>
      <c r="I133" s="12" t="str">
        <f t="shared" si="10"/>
        <v/>
      </c>
      <c r="K133" s="12" t="str">
        <f ca="1" t="shared" si="11"/>
        <v/>
      </c>
    </row>
    <row r="134" customHeight="1" spans="8:11">
      <c r="H134" s="12" t="str">
        <f ca="1" t="shared" si="9"/>
        <v/>
      </c>
      <c r="I134" s="12" t="str">
        <f t="shared" si="10"/>
        <v/>
      </c>
      <c r="K134" s="12" t="str">
        <f ca="1" t="shared" si="11"/>
        <v/>
      </c>
    </row>
    <row r="135" customHeight="1" spans="8:11">
      <c r="H135" s="12" t="str">
        <f ca="1" t="shared" si="9"/>
        <v/>
      </c>
      <c r="I135" s="12" t="str">
        <f t="shared" si="10"/>
        <v/>
      </c>
      <c r="K135" s="12" t="str">
        <f ca="1" t="shared" si="11"/>
        <v/>
      </c>
    </row>
    <row r="136" customHeight="1" spans="8:11">
      <c r="H136" s="12" t="str">
        <f ca="1" t="shared" si="9"/>
        <v/>
      </c>
      <c r="I136" s="12" t="str">
        <f t="shared" si="10"/>
        <v/>
      </c>
      <c r="K136" s="12" t="str">
        <f ca="1" t="shared" si="11"/>
        <v/>
      </c>
    </row>
    <row r="137" customHeight="1" spans="8:11">
      <c r="H137" s="12" t="str">
        <f ca="1" t="shared" si="9"/>
        <v/>
      </c>
      <c r="I137" s="12" t="str">
        <f t="shared" si="10"/>
        <v/>
      </c>
      <c r="K137" s="12" t="str">
        <f ca="1" t="shared" si="11"/>
        <v/>
      </c>
    </row>
    <row r="138" customHeight="1" spans="8:11">
      <c r="H138" s="12" t="str">
        <f ca="1" t="shared" si="9"/>
        <v/>
      </c>
      <c r="I138" s="12" t="str">
        <f t="shared" si="10"/>
        <v/>
      </c>
      <c r="K138" s="12" t="str">
        <f ca="1" t="shared" si="11"/>
        <v/>
      </c>
    </row>
    <row r="139" customHeight="1" spans="8:11">
      <c r="H139" s="12" t="str">
        <f ca="1" t="shared" si="9"/>
        <v/>
      </c>
      <c r="I139" s="12" t="str">
        <f t="shared" si="10"/>
        <v/>
      </c>
      <c r="K139" s="12" t="str">
        <f ca="1" t="shared" si="11"/>
        <v/>
      </c>
    </row>
    <row r="140" customHeight="1" spans="8:11">
      <c r="H140" s="12" t="str">
        <f ca="1" t="shared" si="9"/>
        <v/>
      </c>
      <c r="I140" s="12" t="str">
        <f t="shared" si="10"/>
        <v/>
      </c>
      <c r="K140" s="12" t="str">
        <f ca="1" t="shared" si="11"/>
        <v/>
      </c>
    </row>
    <row r="141" customHeight="1" spans="8:11">
      <c r="H141" s="12" t="str">
        <f ca="1" t="shared" si="9"/>
        <v/>
      </c>
      <c r="I141" s="12" t="str">
        <f t="shared" si="10"/>
        <v/>
      </c>
      <c r="K141" s="12" t="str">
        <f ca="1" t="shared" si="11"/>
        <v/>
      </c>
    </row>
    <row r="142" customHeight="1" spans="8:11">
      <c r="H142" s="12" t="str">
        <f ca="1" t="shared" si="9"/>
        <v/>
      </c>
      <c r="I142" s="12" t="str">
        <f t="shared" si="10"/>
        <v/>
      </c>
      <c r="K142" s="12" t="str">
        <f ca="1" t="shared" si="11"/>
        <v/>
      </c>
    </row>
    <row r="143" customHeight="1" spans="8:11">
      <c r="H143" s="12" t="str">
        <f ca="1" t="shared" si="9"/>
        <v/>
      </c>
      <c r="I143" s="12" t="str">
        <f t="shared" si="10"/>
        <v/>
      </c>
      <c r="K143" s="12" t="str">
        <f ca="1" t="shared" si="11"/>
        <v/>
      </c>
    </row>
    <row r="144" customHeight="1" spans="8:11">
      <c r="H144" s="12" t="str">
        <f ca="1" t="shared" si="9"/>
        <v/>
      </c>
      <c r="I144" s="12" t="str">
        <f t="shared" si="10"/>
        <v/>
      </c>
      <c r="K144" s="12" t="str">
        <f ca="1" t="shared" si="11"/>
        <v/>
      </c>
    </row>
    <row r="145" customHeight="1" spans="8:11">
      <c r="H145" s="12" t="str">
        <f ca="1" t="shared" si="9"/>
        <v/>
      </c>
      <c r="I145" s="12" t="str">
        <f t="shared" si="10"/>
        <v/>
      </c>
      <c r="K145" s="12" t="str">
        <f ca="1" t="shared" si="11"/>
        <v/>
      </c>
    </row>
    <row r="146" customHeight="1" spans="8:11">
      <c r="H146" s="12" t="str">
        <f ca="1" t="shared" si="9"/>
        <v/>
      </c>
      <c r="I146" s="12" t="str">
        <f t="shared" si="10"/>
        <v/>
      </c>
      <c r="K146" s="12" t="str">
        <f ca="1" t="shared" si="11"/>
        <v/>
      </c>
    </row>
    <row r="147" customHeight="1" spans="8:11">
      <c r="H147" s="12" t="str">
        <f ca="1" t="shared" si="9"/>
        <v/>
      </c>
      <c r="I147" s="12" t="str">
        <f t="shared" si="10"/>
        <v/>
      </c>
      <c r="K147" s="12" t="str">
        <f ca="1" t="shared" si="11"/>
        <v/>
      </c>
    </row>
    <row r="148" customHeight="1" spans="8:11">
      <c r="H148" s="12" t="str">
        <f ca="1" t="shared" si="9"/>
        <v/>
      </c>
      <c r="I148" s="12" t="str">
        <f t="shared" si="10"/>
        <v/>
      </c>
      <c r="K148" s="12" t="str">
        <f ca="1" t="shared" si="11"/>
        <v/>
      </c>
    </row>
    <row r="149" customHeight="1" spans="8:11">
      <c r="H149" s="12" t="str">
        <f ca="1" t="shared" si="9"/>
        <v/>
      </c>
      <c r="I149" s="12" t="str">
        <f t="shared" si="10"/>
        <v/>
      </c>
      <c r="K149" s="12" t="str">
        <f ca="1" t="shared" si="11"/>
        <v/>
      </c>
    </row>
    <row r="150" customHeight="1" spans="8:11">
      <c r="H150" s="12" t="str">
        <f ca="1" t="shared" si="9"/>
        <v/>
      </c>
      <c r="I150" s="12" t="str">
        <f t="shared" si="10"/>
        <v/>
      </c>
      <c r="K150" s="12" t="str">
        <f ca="1" t="shared" si="11"/>
        <v/>
      </c>
    </row>
    <row r="151" customHeight="1" spans="8:11">
      <c r="H151" s="12" t="str">
        <f ca="1" t="shared" si="9"/>
        <v/>
      </c>
      <c r="I151" s="12" t="str">
        <f t="shared" si="10"/>
        <v/>
      </c>
      <c r="K151" s="12" t="str">
        <f ca="1" t="shared" si="11"/>
        <v/>
      </c>
    </row>
    <row r="152" customHeight="1" spans="8:11">
      <c r="H152" s="12" t="str">
        <f ca="1" t="shared" si="9"/>
        <v/>
      </c>
      <c r="I152" s="12" t="str">
        <f t="shared" si="10"/>
        <v/>
      </c>
      <c r="K152" s="12" t="str">
        <f ca="1" t="shared" si="11"/>
        <v/>
      </c>
    </row>
    <row r="153" customHeight="1" spans="8:11">
      <c r="H153" s="12" t="str">
        <f ca="1" t="shared" si="9"/>
        <v/>
      </c>
      <c r="I153" s="12" t="str">
        <f t="shared" si="10"/>
        <v/>
      </c>
      <c r="K153" s="12" t="str">
        <f ca="1" t="shared" si="11"/>
        <v/>
      </c>
    </row>
    <row r="154" customHeight="1" spans="8:11">
      <c r="H154" s="12" t="str">
        <f ca="1" t="shared" ref="H154:H217" si="12">IF(G154="","",DATEDIF(TEXT(MID(G154,7,8),"#-00-00"),TODAY(),"Y"))</f>
        <v/>
      </c>
      <c r="I154" s="12" t="str">
        <f t="shared" ref="I154:I217" si="13">IF(G154="","",IF(MOD(MID(G154,17,1),2),"男","女"))</f>
        <v/>
      </c>
      <c r="K154" s="12" t="str">
        <f ca="1" t="shared" si="11"/>
        <v/>
      </c>
    </row>
    <row r="155" customHeight="1" spans="8:11">
      <c r="H155" s="12" t="str">
        <f ca="1" t="shared" si="12"/>
        <v/>
      </c>
      <c r="I155" s="12" t="str">
        <f t="shared" si="13"/>
        <v/>
      </c>
      <c r="K155" s="12" t="str">
        <f ca="1" t="shared" ref="K155:K218" si="14">IF(C155="","",DATEDIF(J155,TODAY(),"Y"))</f>
        <v/>
      </c>
    </row>
    <row r="156" customHeight="1" spans="8:11">
      <c r="H156" s="12" t="str">
        <f ca="1" t="shared" si="12"/>
        <v/>
      </c>
      <c r="I156" s="12" t="str">
        <f t="shared" si="13"/>
        <v/>
      </c>
      <c r="K156" s="12" t="str">
        <f ca="1" t="shared" si="14"/>
        <v/>
      </c>
    </row>
    <row r="157" customHeight="1" spans="8:11">
      <c r="H157" s="12" t="str">
        <f ca="1" t="shared" si="12"/>
        <v/>
      </c>
      <c r="I157" s="12" t="str">
        <f t="shared" si="13"/>
        <v/>
      </c>
      <c r="K157" s="12" t="str">
        <f ca="1" t="shared" si="14"/>
        <v/>
      </c>
    </row>
    <row r="158" customHeight="1" spans="8:11">
      <c r="H158" s="12" t="str">
        <f ca="1" t="shared" si="12"/>
        <v/>
      </c>
      <c r="I158" s="12" t="str">
        <f t="shared" si="13"/>
        <v/>
      </c>
      <c r="K158" s="12" t="str">
        <f ca="1" t="shared" si="14"/>
        <v/>
      </c>
    </row>
    <row r="159" customHeight="1" spans="8:11">
      <c r="H159" s="12" t="str">
        <f ca="1" t="shared" si="12"/>
        <v/>
      </c>
      <c r="I159" s="12" t="str">
        <f t="shared" si="13"/>
        <v/>
      </c>
      <c r="K159" s="12" t="str">
        <f ca="1" t="shared" si="14"/>
        <v/>
      </c>
    </row>
    <row r="160" customHeight="1" spans="8:11">
      <c r="H160" s="12" t="str">
        <f ca="1" t="shared" si="12"/>
        <v/>
      </c>
      <c r="I160" s="12" t="str">
        <f t="shared" si="13"/>
        <v/>
      </c>
      <c r="K160" s="12" t="str">
        <f ca="1" t="shared" si="14"/>
        <v/>
      </c>
    </row>
    <row r="161" customHeight="1" spans="8:11">
      <c r="H161" s="12" t="str">
        <f ca="1" t="shared" si="12"/>
        <v/>
      </c>
      <c r="I161" s="12" t="str">
        <f t="shared" si="13"/>
        <v/>
      </c>
      <c r="K161" s="12" t="str">
        <f ca="1" t="shared" si="14"/>
        <v/>
      </c>
    </row>
    <row r="162" customHeight="1" spans="8:11">
      <c r="H162" s="12" t="str">
        <f ca="1" t="shared" si="12"/>
        <v/>
      </c>
      <c r="I162" s="12" t="str">
        <f t="shared" si="13"/>
        <v/>
      </c>
      <c r="K162" s="12" t="str">
        <f ca="1" t="shared" si="14"/>
        <v/>
      </c>
    </row>
    <row r="163" customHeight="1" spans="8:11">
      <c r="H163" s="12" t="str">
        <f ca="1" t="shared" si="12"/>
        <v/>
      </c>
      <c r="I163" s="12" t="str">
        <f t="shared" si="13"/>
        <v/>
      </c>
      <c r="K163" s="12" t="str">
        <f ca="1" t="shared" si="14"/>
        <v/>
      </c>
    </row>
    <row r="164" customHeight="1" spans="8:11">
      <c r="H164" s="12" t="str">
        <f ca="1" t="shared" si="12"/>
        <v/>
      </c>
      <c r="I164" s="12" t="str">
        <f t="shared" si="13"/>
        <v/>
      </c>
      <c r="K164" s="12" t="str">
        <f ca="1" t="shared" si="14"/>
        <v/>
      </c>
    </row>
    <row r="165" customHeight="1" spans="8:11">
      <c r="H165" s="12" t="str">
        <f ca="1" t="shared" si="12"/>
        <v/>
      </c>
      <c r="I165" s="12" t="str">
        <f t="shared" si="13"/>
        <v/>
      </c>
      <c r="K165" s="12" t="str">
        <f ca="1" t="shared" si="14"/>
        <v/>
      </c>
    </row>
    <row r="166" customHeight="1" spans="8:11">
      <c r="H166" s="12" t="str">
        <f ca="1" t="shared" si="12"/>
        <v/>
      </c>
      <c r="I166" s="12" t="str">
        <f t="shared" si="13"/>
        <v/>
      </c>
      <c r="K166" s="12" t="str">
        <f ca="1" t="shared" si="14"/>
        <v/>
      </c>
    </row>
    <row r="167" customHeight="1" spans="8:11">
      <c r="H167" s="12" t="str">
        <f ca="1" t="shared" si="12"/>
        <v/>
      </c>
      <c r="I167" s="12" t="str">
        <f t="shared" si="13"/>
        <v/>
      </c>
      <c r="K167" s="12" t="str">
        <f ca="1" t="shared" si="14"/>
        <v/>
      </c>
    </row>
    <row r="168" customHeight="1" spans="8:11">
      <c r="H168" s="12" t="str">
        <f ca="1" t="shared" si="12"/>
        <v/>
      </c>
      <c r="I168" s="12" t="str">
        <f t="shared" si="13"/>
        <v/>
      </c>
      <c r="K168" s="12" t="str">
        <f ca="1" t="shared" si="14"/>
        <v/>
      </c>
    </row>
    <row r="169" customHeight="1" spans="8:11">
      <c r="H169" s="12" t="str">
        <f ca="1" t="shared" si="12"/>
        <v/>
      </c>
      <c r="I169" s="12" t="str">
        <f t="shared" si="13"/>
        <v/>
      </c>
      <c r="K169" s="12" t="str">
        <f ca="1" t="shared" si="14"/>
        <v/>
      </c>
    </row>
    <row r="170" customHeight="1" spans="8:11">
      <c r="H170" s="12" t="str">
        <f ca="1" t="shared" si="12"/>
        <v/>
      </c>
      <c r="I170" s="12" t="str">
        <f t="shared" si="13"/>
        <v/>
      </c>
      <c r="K170" s="12" t="str">
        <f ca="1" t="shared" si="14"/>
        <v/>
      </c>
    </row>
    <row r="171" customHeight="1" spans="8:11">
      <c r="H171" s="12" t="str">
        <f ca="1" t="shared" si="12"/>
        <v/>
      </c>
      <c r="I171" s="12" t="str">
        <f t="shared" si="13"/>
        <v/>
      </c>
      <c r="K171" s="12" t="str">
        <f ca="1" t="shared" si="14"/>
        <v/>
      </c>
    </row>
    <row r="172" customHeight="1" spans="8:11">
      <c r="H172" s="12" t="str">
        <f ca="1" t="shared" si="12"/>
        <v/>
      </c>
      <c r="I172" s="12" t="str">
        <f t="shared" si="13"/>
        <v/>
      </c>
      <c r="K172" s="12" t="str">
        <f ca="1" t="shared" si="14"/>
        <v/>
      </c>
    </row>
    <row r="173" customHeight="1" spans="8:11">
      <c r="H173" s="12" t="str">
        <f ca="1" t="shared" si="12"/>
        <v/>
      </c>
      <c r="I173" s="12" t="str">
        <f t="shared" si="13"/>
        <v/>
      </c>
      <c r="K173" s="12" t="str">
        <f ca="1" t="shared" si="14"/>
        <v/>
      </c>
    </row>
    <row r="174" customHeight="1" spans="8:11">
      <c r="H174" s="12" t="str">
        <f ca="1" t="shared" si="12"/>
        <v/>
      </c>
      <c r="I174" s="12" t="str">
        <f t="shared" si="13"/>
        <v/>
      </c>
      <c r="K174" s="12" t="str">
        <f ca="1" t="shared" si="14"/>
        <v/>
      </c>
    </row>
    <row r="175" customHeight="1" spans="8:11">
      <c r="H175" s="12" t="str">
        <f ca="1" t="shared" si="12"/>
        <v/>
      </c>
      <c r="I175" s="12" t="str">
        <f t="shared" si="13"/>
        <v/>
      </c>
      <c r="K175" s="12" t="str">
        <f ca="1" t="shared" si="14"/>
        <v/>
      </c>
    </row>
    <row r="176" customHeight="1" spans="8:11">
      <c r="H176" s="12" t="str">
        <f ca="1" t="shared" si="12"/>
        <v/>
      </c>
      <c r="I176" s="12" t="str">
        <f t="shared" si="13"/>
        <v/>
      </c>
      <c r="K176" s="12" t="str">
        <f ca="1" t="shared" si="14"/>
        <v/>
      </c>
    </row>
    <row r="177" customHeight="1" spans="8:11">
      <c r="H177" s="12" t="str">
        <f ca="1" t="shared" si="12"/>
        <v/>
      </c>
      <c r="I177" s="12" t="str">
        <f t="shared" si="13"/>
        <v/>
      </c>
      <c r="K177" s="12" t="str">
        <f ca="1" t="shared" si="14"/>
        <v/>
      </c>
    </row>
    <row r="178" customHeight="1" spans="8:11">
      <c r="H178" s="12" t="str">
        <f ca="1" t="shared" si="12"/>
        <v/>
      </c>
      <c r="I178" s="12" t="str">
        <f t="shared" si="13"/>
        <v/>
      </c>
      <c r="K178" s="12" t="str">
        <f ca="1" t="shared" si="14"/>
        <v/>
      </c>
    </row>
    <row r="179" customHeight="1" spans="8:11">
      <c r="H179" s="12" t="str">
        <f ca="1" t="shared" si="12"/>
        <v/>
      </c>
      <c r="I179" s="12" t="str">
        <f t="shared" si="13"/>
        <v/>
      </c>
      <c r="K179" s="12" t="str">
        <f ca="1" t="shared" si="14"/>
        <v/>
      </c>
    </row>
    <row r="180" customHeight="1" spans="8:11">
      <c r="H180" s="12" t="str">
        <f ca="1" t="shared" si="12"/>
        <v/>
      </c>
      <c r="I180" s="12" t="str">
        <f t="shared" si="13"/>
        <v/>
      </c>
      <c r="K180" s="12" t="str">
        <f ca="1" t="shared" si="14"/>
        <v/>
      </c>
    </row>
    <row r="181" customHeight="1" spans="8:11">
      <c r="H181" s="12" t="str">
        <f ca="1" t="shared" si="12"/>
        <v/>
      </c>
      <c r="I181" s="12" t="str">
        <f t="shared" si="13"/>
        <v/>
      </c>
      <c r="K181" s="12" t="str">
        <f ca="1" t="shared" si="14"/>
        <v/>
      </c>
    </row>
    <row r="182" customHeight="1" spans="8:11">
      <c r="H182" s="12" t="str">
        <f ca="1" t="shared" si="12"/>
        <v/>
      </c>
      <c r="I182" s="12" t="str">
        <f t="shared" si="13"/>
        <v/>
      </c>
      <c r="K182" s="12" t="str">
        <f ca="1" t="shared" si="14"/>
        <v/>
      </c>
    </row>
    <row r="183" customHeight="1" spans="8:11">
      <c r="H183" s="12" t="str">
        <f ca="1" t="shared" si="12"/>
        <v/>
      </c>
      <c r="I183" s="12" t="str">
        <f t="shared" si="13"/>
        <v/>
      </c>
      <c r="K183" s="12" t="str">
        <f ca="1" t="shared" si="14"/>
        <v/>
      </c>
    </row>
    <row r="184" customHeight="1" spans="8:11">
      <c r="H184" s="12" t="str">
        <f ca="1" t="shared" si="12"/>
        <v/>
      </c>
      <c r="I184" s="12" t="str">
        <f t="shared" si="13"/>
        <v/>
      </c>
      <c r="K184" s="12" t="str">
        <f ca="1" t="shared" si="14"/>
        <v/>
      </c>
    </row>
    <row r="185" customHeight="1" spans="8:11">
      <c r="H185" s="12" t="str">
        <f ca="1" t="shared" si="12"/>
        <v/>
      </c>
      <c r="I185" s="12" t="str">
        <f t="shared" si="13"/>
        <v/>
      </c>
      <c r="K185" s="12" t="str">
        <f ca="1" t="shared" si="14"/>
        <v/>
      </c>
    </row>
    <row r="186" customHeight="1" spans="8:11">
      <c r="H186" s="12" t="str">
        <f ca="1" t="shared" si="12"/>
        <v/>
      </c>
      <c r="I186" s="12" t="str">
        <f t="shared" si="13"/>
        <v/>
      </c>
      <c r="K186" s="12" t="str">
        <f ca="1" t="shared" si="14"/>
        <v/>
      </c>
    </row>
    <row r="187" customHeight="1" spans="8:11">
      <c r="H187" s="12" t="str">
        <f ca="1" t="shared" si="12"/>
        <v/>
      </c>
      <c r="I187" s="12" t="str">
        <f t="shared" si="13"/>
        <v/>
      </c>
      <c r="K187" s="12" t="str">
        <f ca="1" t="shared" si="14"/>
        <v/>
      </c>
    </row>
    <row r="188" customHeight="1" spans="8:11">
      <c r="H188" s="12" t="str">
        <f ca="1" t="shared" si="12"/>
        <v/>
      </c>
      <c r="I188" s="12" t="str">
        <f t="shared" si="13"/>
        <v/>
      </c>
      <c r="K188" s="12" t="str">
        <f ca="1" t="shared" si="14"/>
        <v/>
      </c>
    </row>
    <row r="189" customHeight="1" spans="8:11">
      <c r="H189" s="12" t="str">
        <f ca="1" t="shared" si="12"/>
        <v/>
      </c>
      <c r="I189" s="12" t="str">
        <f t="shared" si="13"/>
        <v/>
      </c>
      <c r="K189" s="12" t="str">
        <f ca="1" t="shared" si="14"/>
        <v/>
      </c>
    </row>
    <row r="190" customHeight="1" spans="8:11">
      <c r="H190" s="12" t="str">
        <f ca="1" t="shared" si="12"/>
        <v/>
      </c>
      <c r="I190" s="12" t="str">
        <f t="shared" si="13"/>
        <v/>
      </c>
      <c r="K190" s="12" t="str">
        <f ca="1" t="shared" si="14"/>
        <v/>
      </c>
    </row>
    <row r="191" customHeight="1" spans="8:11">
      <c r="H191" s="12" t="str">
        <f ca="1" t="shared" si="12"/>
        <v/>
      </c>
      <c r="I191" s="12" t="str">
        <f t="shared" si="13"/>
        <v/>
      </c>
      <c r="K191" s="12" t="str">
        <f ca="1" t="shared" si="14"/>
        <v/>
      </c>
    </row>
    <row r="192" customHeight="1" spans="8:11">
      <c r="H192" s="12" t="str">
        <f ca="1" t="shared" si="12"/>
        <v/>
      </c>
      <c r="I192" s="12" t="str">
        <f t="shared" si="13"/>
        <v/>
      </c>
      <c r="K192" s="12" t="str">
        <f ca="1" t="shared" si="14"/>
        <v/>
      </c>
    </row>
    <row r="193" customHeight="1" spans="8:11">
      <c r="H193" s="12" t="str">
        <f ca="1" t="shared" si="12"/>
        <v/>
      </c>
      <c r="I193" s="12" t="str">
        <f t="shared" si="13"/>
        <v/>
      </c>
      <c r="K193" s="12" t="str">
        <f ca="1" t="shared" si="14"/>
        <v/>
      </c>
    </row>
    <row r="194" customHeight="1" spans="8:11">
      <c r="H194" s="12" t="str">
        <f ca="1" t="shared" si="12"/>
        <v/>
      </c>
      <c r="I194" s="12" t="str">
        <f t="shared" si="13"/>
        <v/>
      </c>
      <c r="K194" s="12" t="str">
        <f ca="1" t="shared" si="14"/>
        <v/>
      </c>
    </row>
    <row r="195" customHeight="1" spans="8:11">
      <c r="H195" s="12" t="str">
        <f ca="1" t="shared" si="12"/>
        <v/>
      </c>
      <c r="I195" s="12" t="str">
        <f t="shared" si="13"/>
        <v/>
      </c>
      <c r="K195" s="12" t="str">
        <f ca="1" t="shared" si="14"/>
        <v/>
      </c>
    </row>
    <row r="196" customHeight="1" spans="8:11">
      <c r="H196" s="12" t="str">
        <f ca="1" t="shared" si="12"/>
        <v/>
      </c>
      <c r="I196" s="12" t="str">
        <f t="shared" si="13"/>
        <v/>
      </c>
      <c r="K196" s="12" t="str">
        <f ca="1" t="shared" si="14"/>
        <v/>
      </c>
    </row>
    <row r="197" customHeight="1" spans="8:11">
      <c r="H197" s="12" t="str">
        <f ca="1" t="shared" si="12"/>
        <v/>
      </c>
      <c r="I197" s="12" t="str">
        <f t="shared" si="13"/>
        <v/>
      </c>
      <c r="K197" s="12" t="str">
        <f ca="1" t="shared" si="14"/>
        <v/>
      </c>
    </row>
    <row r="198" customHeight="1" spans="8:11">
      <c r="H198" s="12" t="str">
        <f ca="1" t="shared" si="12"/>
        <v/>
      </c>
      <c r="I198" s="12" t="str">
        <f t="shared" si="13"/>
        <v/>
      </c>
      <c r="K198" s="12" t="str">
        <f ca="1" t="shared" si="14"/>
        <v/>
      </c>
    </row>
    <row r="199" customHeight="1" spans="8:11">
      <c r="H199" s="12" t="str">
        <f ca="1" t="shared" si="12"/>
        <v/>
      </c>
      <c r="I199" s="12" t="str">
        <f t="shared" si="13"/>
        <v/>
      </c>
      <c r="K199" s="12" t="str">
        <f ca="1" t="shared" si="14"/>
        <v/>
      </c>
    </row>
    <row r="200" customHeight="1" spans="8:11">
      <c r="H200" s="12" t="str">
        <f ca="1" t="shared" si="12"/>
        <v/>
      </c>
      <c r="I200" s="12" t="str">
        <f t="shared" si="13"/>
        <v/>
      </c>
      <c r="K200" s="12" t="str">
        <f ca="1" t="shared" si="14"/>
        <v/>
      </c>
    </row>
    <row r="201" customHeight="1" spans="8:11">
      <c r="H201" s="12" t="str">
        <f ca="1" t="shared" si="12"/>
        <v/>
      </c>
      <c r="I201" s="12" t="str">
        <f t="shared" si="13"/>
        <v/>
      </c>
      <c r="K201" s="12" t="str">
        <f ca="1" t="shared" si="14"/>
        <v/>
      </c>
    </row>
    <row r="202" customHeight="1" spans="8:11">
      <c r="H202" s="12" t="str">
        <f ca="1" t="shared" si="12"/>
        <v/>
      </c>
      <c r="I202" s="12" t="str">
        <f t="shared" si="13"/>
        <v/>
      </c>
      <c r="K202" s="12" t="str">
        <f ca="1" t="shared" si="14"/>
        <v/>
      </c>
    </row>
    <row r="203" customHeight="1" spans="8:11">
      <c r="H203" s="12" t="str">
        <f ca="1" t="shared" si="12"/>
        <v/>
      </c>
      <c r="I203" s="12" t="str">
        <f t="shared" si="13"/>
        <v/>
      </c>
      <c r="K203" s="12" t="str">
        <f ca="1" t="shared" si="14"/>
        <v/>
      </c>
    </row>
    <row r="204" customHeight="1" spans="8:11">
      <c r="H204" s="12" t="str">
        <f ca="1" t="shared" si="12"/>
        <v/>
      </c>
      <c r="I204" s="12" t="str">
        <f t="shared" si="13"/>
        <v/>
      </c>
      <c r="K204" s="12" t="str">
        <f ca="1" t="shared" si="14"/>
        <v/>
      </c>
    </row>
    <row r="205" customHeight="1" spans="8:11">
      <c r="H205" s="12" t="str">
        <f ca="1" t="shared" si="12"/>
        <v/>
      </c>
      <c r="I205" s="12" t="str">
        <f t="shared" si="13"/>
        <v/>
      </c>
      <c r="K205" s="12" t="str">
        <f ca="1" t="shared" si="14"/>
        <v/>
      </c>
    </row>
    <row r="206" customHeight="1" spans="8:11">
      <c r="H206" s="12" t="str">
        <f ca="1" t="shared" si="12"/>
        <v/>
      </c>
      <c r="I206" s="12" t="str">
        <f t="shared" si="13"/>
        <v/>
      </c>
      <c r="K206" s="12" t="str">
        <f ca="1" t="shared" si="14"/>
        <v/>
      </c>
    </row>
    <row r="207" customHeight="1" spans="8:11">
      <c r="H207" s="12" t="str">
        <f ca="1" t="shared" si="12"/>
        <v/>
      </c>
      <c r="I207" s="12" t="str">
        <f t="shared" si="13"/>
        <v/>
      </c>
      <c r="K207" s="12" t="str">
        <f ca="1" t="shared" si="14"/>
        <v/>
      </c>
    </row>
    <row r="208" customHeight="1" spans="8:11">
      <c r="H208" s="12" t="str">
        <f ca="1" t="shared" si="12"/>
        <v/>
      </c>
      <c r="I208" s="12" t="str">
        <f t="shared" si="13"/>
        <v/>
      </c>
      <c r="K208" s="12" t="str">
        <f ca="1" t="shared" si="14"/>
        <v/>
      </c>
    </row>
    <row r="209" customHeight="1" spans="8:11">
      <c r="H209" s="12" t="str">
        <f ca="1" t="shared" si="12"/>
        <v/>
      </c>
      <c r="I209" s="12" t="str">
        <f t="shared" si="13"/>
        <v/>
      </c>
      <c r="K209" s="12" t="str">
        <f ca="1" t="shared" si="14"/>
        <v/>
      </c>
    </row>
    <row r="210" customHeight="1" spans="8:11">
      <c r="H210" s="12" t="str">
        <f ca="1" t="shared" si="12"/>
        <v/>
      </c>
      <c r="I210" s="12" t="str">
        <f t="shared" si="13"/>
        <v/>
      </c>
      <c r="K210" s="12" t="str">
        <f ca="1" t="shared" si="14"/>
        <v/>
      </c>
    </row>
    <row r="211" customHeight="1" spans="8:11">
      <c r="H211" s="12" t="str">
        <f ca="1" t="shared" si="12"/>
        <v/>
      </c>
      <c r="I211" s="12" t="str">
        <f t="shared" si="13"/>
        <v/>
      </c>
      <c r="K211" s="12" t="str">
        <f ca="1" t="shared" si="14"/>
        <v/>
      </c>
    </row>
    <row r="212" customHeight="1" spans="8:11">
      <c r="H212" s="12" t="str">
        <f ca="1" t="shared" si="12"/>
        <v/>
      </c>
      <c r="I212" s="12" t="str">
        <f t="shared" si="13"/>
        <v/>
      </c>
      <c r="K212" s="12" t="str">
        <f ca="1" t="shared" si="14"/>
        <v/>
      </c>
    </row>
    <row r="213" customHeight="1" spans="8:11">
      <c r="H213" s="12" t="str">
        <f ca="1" t="shared" si="12"/>
        <v/>
      </c>
      <c r="I213" s="12" t="str">
        <f t="shared" si="13"/>
        <v/>
      </c>
      <c r="K213" s="12" t="str">
        <f ca="1" t="shared" si="14"/>
        <v/>
      </c>
    </row>
    <row r="214" customHeight="1" spans="8:11">
      <c r="H214" s="12" t="str">
        <f ca="1" t="shared" si="12"/>
        <v/>
      </c>
      <c r="I214" s="12" t="str">
        <f t="shared" si="13"/>
        <v/>
      </c>
      <c r="K214" s="12" t="str">
        <f ca="1" t="shared" si="14"/>
        <v/>
      </c>
    </row>
    <row r="215" customHeight="1" spans="8:11">
      <c r="H215" s="12" t="str">
        <f ca="1" t="shared" si="12"/>
        <v/>
      </c>
      <c r="I215" s="12" t="str">
        <f t="shared" si="13"/>
        <v/>
      </c>
      <c r="K215" s="12" t="str">
        <f ca="1" t="shared" si="14"/>
        <v/>
      </c>
    </row>
    <row r="216" customHeight="1" spans="8:11">
      <c r="H216" s="12" t="str">
        <f ca="1" t="shared" si="12"/>
        <v/>
      </c>
      <c r="I216" s="12" t="str">
        <f t="shared" si="13"/>
        <v/>
      </c>
      <c r="K216" s="12" t="str">
        <f ca="1" t="shared" si="14"/>
        <v/>
      </c>
    </row>
    <row r="217" customHeight="1" spans="8:11">
      <c r="H217" s="12" t="str">
        <f ca="1" t="shared" si="12"/>
        <v/>
      </c>
      <c r="I217" s="12" t="str">
        <f t="shared" si="13"/>
        <v/>
      </c>
      <c r="K217" s="12" t="str">
        <f ca="1" t="shared" si="14"/>
        <v/>
      </c>
    </row>
    <row r="218" customHeight="1" spans="8:11">
      <c r="H218" s="12" t="str">
        <f ca="1" t="shared" ref="H218:H281" si="15">IF(G218="","",DATEDIF(TEXT(MID(G218,7,8),"#-00-00"),TODAY(),"Y"))</f>
        <v/>
      </c>
      <c r="I218" s="12" t="str">
        <f t="shared" ref="I218:I281" si="16">IF(G218="","",IF(MOD(MID(G218,17,1),2),"男","女"))</f>
        <v/>
      </c>
      <c r="K218" s="12" t="str">
        <f ca="1" t="shared" si="14"/>
        <v/>
      </c>
    </row>
    <row r="219" customHeight="1" spans="8:11">
      <c r="H219" s="12" t="str">
        <f ca="1" t="shared" si="15"/>
        <v/>
      </c>
      <c r="I219" s="12" t="str">
        <f t="shared" si="16"/>
        <v/>
      </c>
      <c r="K219" s="12" t="str">
        <f ca="1" t="shared" ref="K219:K282" si="17">IF(C219="","",DATEDIF(J219,TODAY(),"Y"))</f>
        <v/>
      </c>
    </row>
    <row r="220" customHeight="1" spans="8:11">
      <c r="H220" s="12" t="str">
        <f ca="1" t="shared" si="15"/>
        <v/>
      </c>
      <c r="I220" s="12" t="str">
        <f t="shared" si="16"/>
        <v/>
      </c>
      <c r="K220" s="12" t="str">
        <f ca="1" t="shared" si="17"/>
        <v/>
      </c>
    </row>
    <row r="221" customHeight="1" spans="8:11">
      <c r="H221" s="12" t="str">
        <f ca="1" t="shared" si="15"/>
        <v/>
      </c>
      <c r="I221" s="12" t="str">
        <f t="shared" si="16"/>
        <v/>
      </c>
      <c r="K221" s="12" t="str">
        <f ca="1" t="shared" si="17"/>
        <v/>
      </c>
    </row>
    <row r="222" customHeight="1" spans="8:11">
      <c r="H222" s="12" t="str">
        <f ca="1" t="shared" si="15"/>
        <v/>
      </c>
      <c r="I222" s="12" t="str">
        <f t="shared" si="16"/>
        <v/>
      </c>
      <c r="K222" s="12" t="str">
        <f ca="1" t="shared" si="17"/>
        <v/>
      </c>
    </row>
    <row r="223" customHeight="1" spans="8:11">
      <c r="H223" s="12" t="str">
        <f ca="1" t="shared" si="15"/>
        <v/>
      </c>
      <c r="I223" s="12" t="str">
        <f t="shared" si="16"/>
        <v/>
      </c>
      <c r="K223" s="12" t="str">
        <f ca="1" t="shared" si="17"/>
        <v/>
      </c>
    </row>
    <row r="224" customHeight="1" spans="8:11">
      <c r="H224" s="12" t="str">
        <f ca="1" t="shared" si="15"/>
        <v/>
      </c>
      <c r="I224" s="12" t="str">
        <f t="shared" si="16"/>
        <v/>
      </c>
      <c r="K224" s="12" t="str">
        <f ca="1" t="shared" si="17"/>
        <v/>
      </c>
    </row>
    <row r="225" customHeight="1" spans="8:11">
      <c r="H225" s="12" t="str">
        <f ca="1" t="shared" si="15"/>
        <v/>
      </c>
      <c r="I225" s="12" t="str">
        <f t="shared" si="16"/>
        <v/>
      </c>
      <c r="K225" s="12" t="str">
        <f ca="1" t="shared" si="17"/>
        <v/>
      </c>
    </row>
    <row r="226" customHeight="1" spans="8:11">
      <c r="H226" s="12" t="str">
        <f ca="1" t="shared" si="15"/>
        <v/>
      </c>
      <c r="I226" s="12" t="str">
        <f t="shared" si="16"/>
        <v/>
      </c>
      <c r="K226" s="12" t="str">
        <f ca="1" t="shared" si="17"/>
        <v/>
      </c>
    </row>
    <row r="227" customHeight="1" spans="8:11">
      <c r="H227" s="12" t="str">
        <f ca="1" t="shared" si="15"/>
        <v/>
      </c>
      <c r="I227" s="12" t="str">
        <f t="shared" si="16"/>
        <v/>
      </c>
      <c r="K227" s="12" t="str">
        <f ca="1" t="shared" si="17"/>
        <v/>
      </c>
    </row>
    <row r="228" customHeight="1" spans="8:11">
      <c r="H228" s="12" t="str">
        <f ca="1" t="shared" si="15"/>
        <v/>
      </c>
      <c r="I228" s="12" t="str">
        <f t="shared" si="16"/>
        <v/>
      </c>
      <c r="K228" s="12" t="str">
        <f ca="1" t="shared" si="17"/>
        <v/>
      </c>
    </row>
    <row r="229" customHeight="1" spans="8:11">
      <c r="H229" s="12" t="str">
        <f ca="1" t="shared" si="15"/>
        <v/>
      </c>
      <c r="I229" s="12" t="str">
        <f t="shared" si="16"/>
        <v/>
      </c>
      <c r="K229" s="12" t="str">
        <f ca="1" t="shared" si="17"/>
        <v/>
      </c>
    </row>
    <row r="230" customHeight="1" spans="8:11">
      <c r="H230" s="12" t="str">
        <f ca="1" t="shared" si="15"/>
        <v/>
      </c>
      <c r="I230" s="12" t="str">
        <f t="shared" si="16"/>
        <v/>
      </c>
      <c r="K230" s="12" t="str">
        <f ca="1" t="shared" si="17"/>
        <v/>
      </c>
    </row>
    <row r="231" customHeight="1" spans="8:11">
      <c r="H231" s="12" t="str">
        <f ca="1" t="shared" si="15"/>
        <v/>
      </c>
      <c r="I231" s="12" t="str">
        <f t="shared" si="16"/>
        <v/>
      </c>
      <c r="K231" s="12" t="str">
        <f ca="1" t="shared" si="17"/>
        <v/>
      </c>
    </row>
    <row r="232" customHeight="1" spans="8:11">
      <c r="H232" s="12" t="str">
        <f ca="1" t="shared" si="15"/>
        <v/>
      </c>
      <c r="I232" s="12" t="str">
        <f t="shared" si="16"/>
        <v/>
      </c>
      <c r="K232" s="12" t="str">
        <f ca="1" t="shared" si="17"/>
        <v/>
      </c>
    </row>
    <row r="233" customHeight="1" spans="8:11">
      <c r="H233" s="12" t="str">
        <f ca="1" t="shared" si="15"/>
        <v/>
      </c>
      <c r="I233" s="12" t="str">
        <f t="shared" si="16"/>
        <v/>
      </c>
      <c r="K233" s="12" t="str">
        <f ca="1" t="shared" si="17"/>
        <v/>
      </c>
    </row>
    <row r="234" customHeight="1" spans="8:11">
      <c r="H234" s="12" t="str">
        <f ca="1" t="shared" si="15"/>
        <v/>
      </c>
      <c r="I234" s="12" t="str">
        <f t="shared" si="16"/>
        <v/>
      </c>
      <c r="K234" s="12" t="str">
        <f ca="1" t="shared" si="17"/>
        <v/>
      </c>
    </row>
    <row r="235" customHeight="1" spans="8:11">
      <c r="H235" s="12" t="str">
        <f ca="1" t="shared" si="15"/>
        <v/>
      </c>
      <c r="I235" s="12" t="str">
        <f t="shared" si="16"/>
        <v/>
      </c>
      <c r="K235" s="12" t="str">
        <f ca="1" t="shared" si="17"/>
        <v/>
      </c>
    </row>
    <row r="236" customHeight="1" spans="8:11">
      <c r="H236" s="12" t="str">
        <f ca="1" t="shared" si="15"/>
        <v/>
      </c>
      <c r="I236" s="12" t="str">
        <f t="shared" si="16"/>
        <v/>
      </c>
      <c r="K236" s="12" t="str">
        <f ca="1" t="shared" si="17"/>
        <v/>
      </c>
    </row>
    <row r="237" customHeight="1" spans="8:11">
      <c r="H237" s="12" t="str">
        <f ca="1" t="shared" si="15"/>
        <v/>
      </c>
      <c r="I237" s="12" t="str">
        <f t="shared" si="16"/>
        <v/>
      </c>
      <c r="K237" s="12" t="str">
        <f ca="1" t="shared" si="17"/>
        <v/>
      </c>
    </row>
    <row r="238" customHeight="1" spans="8:11">
      <c r="H238" s="12" t="str">
        <f ca="1" t="shared" si="15"/>
        <v/>
      </c>
      <c r="I238" s="12" t="str">
        <f t="shared" si="16"/>
        <v/>
      </c>
      <c r="K238" s="12" t="str">
        <f ca="1" t="shared" si="17"/>
        <v/>
      </c>
    </row>
    <row r="239" customHeight="1" spans="8:11">
      <c r="H239" s="12" t="str">
        <f ca="1" t="shared" si="15"/>
        <v/>
      </c>
      <c r="I239" s="12" t="str">
        <f t="shared" si="16"/>
        <v/>
      </c>
      <c r="K239" s="12" t="str">
        <f ca="1" t="shared" si="17"/>
        <v/>
      </c>
    </row>
    <row r="240" customHeight="1" spans="8:11">
      <c r="H240" s="12" t="str">
        <f ca="1" t="shared" si="15"/>
        <v/>
      </c>
      <c r="I240" s="12" t="str">
        <f t="shared" si="16"/>
        <v/>
      </c>
      <c r="K240" s="12" t="str">
        <f ca="1" t="shared" si="17"/>
        <v/>
      </c>
    </row>
    <row r="241" customHeight="1" spans="8:11">
      <c r="H241" s="12" t="str">
        <f ca="1" t="shared" si="15"/>
        <v/>
      </c>
      <c r="I241" s="12" t="str">
        <f t="shared" si="16"/>
        <v/>
      </c>
      <c r="K241" s="12" t="str">
        <f ca="1" t="shared" si="17"/>
        <v/>
      </c>
    </row>
    <row r="242" customHeight="1" spans="8:11">
      <c r="H242" s="12" t="str">
        <f ca="1" t="shared" si="15"/>
        <v/>
      </c>
      <c r="I242" s="12" t="str">
        <f t="shared" si="16"/>
        <v/>
      </c>
      <c r="K242" s="12" t="str">
        <f ca="1" t="shared" si="17"/>
        <v/>
      </c>
    </row>
    <row r="243" customHeight="1" spans="8:11">
      <c r="H243" s="12" t="str">
        <f ca="1" t="shared" si="15"/>
        <v/>
      </c>
      <c r="I243" s="12" t="str">
        <f t="shared" si="16"/>
        <v/>
      </c>
      <c r="K243" s="12" t="str">
        <f ca="1" t="shared" si="17"/>
        <v/>
      </c>
    </row>
    <row r="244" customHeight="1" spans="8:11">
      <c r="H244" s="12" t="str">
        <f ca="1" t="shared" si="15"/>
        <v/>
      </c>
      <c r="I244" s="12" t="str">
        <f t="shared" si="16"/>
        <v/>
      </c>
      <c r="K244" s="12" t="str">
        <f ca="1" t="shared" si="17"/>
        <v/>
      </c>
    </row>
    <row r="245" customHeight="1" spans="8:11">
      <c r="H245" s="12" t="str">
        <f ca="1" t="shared" si="15"/>
        <v/>
      </c>
      <c r="I245" s="12" t="str">
        <f t="shared" si="16"/>
        <v/>
      </c>
      <c r="K245" s="12" t="str">
        <f ca="1" t="shared" si="17"/>
        <v/>
      </c>
    </row>
    <row r="246" customHeight="1" spans="8:11">
      <c r="H246" s="12" t="str">
        <f ca="1" t="shared" si="15"/>
        <v/>
      </c>
      <c r="I246" s="12" t="str">
        <f t="shared" si="16"/>
        <v/>
      </c>
      <c r="K246" s="12" t="str">
        <f ca="1" t="shared" si="17"/>
        <v/>
      </c>
    </row>
    <row r="247" customHeight="1" spans="8:11">
      <c r="H247" s="12" t="str">
        <f ca="1" t="shared" si="15"/>
        <v/>
      </c>
      <c r="I247" s="12" t="str">
        <f t="shared" si="16"/>
        <v/>
      </c>
      <c r="K247" s="12" t="str">
        <f ca="1" t="shared" si="17"/>
        <v/>
      </c>
    </row>
    <row r="248" customHeight="1" spans="8:11">
      <c r="H248" s="12" t="str">
        <f ca="1" t="shared" si="15"/>
        <v/>
      </c>
      <c r="I248" s="12" t="str">
        <f t="shared" si="16"/>
        <v/>
      </c>
      <c r="K248" s="12" t="str">
        <f ca="1" t="shared" si="17"/>
        <v/>
      </c>
    </row>
    <row r="249" customHeight="1" spans="8:11">
      <c r="H249" s="12" t="str">
        <f ca="1" t="shared" si="15"/>
        <v/>
      </c>
      <c r="I249" s="12" t="str">
        <f t="shared" si="16"/>
        <v/>
      </c>
      <c r="K249" s="12" t="str">
        <f ca="1" t="shared" si="17"/>
        <v/>
      </c>
    </row>
    <row r="250" customHeight="1" spans="8:11">
      <c r="H250" s="12" t="str">
        <f ca="1" t="shared" si="15"/>
        <v/>
      </c>
      <c r="I250" s="12" t="str">
        <f t="shared" si="16"/>
        <v/>
      </c>
      <c r="K250" s="12" t="str">
        <f ca="1" t="shared" si="17"/>
        <v/>
      </c>
    </row>
    <row r="251" customHeight="1" spans="8:11">
      <c r="H251" s="12" t="str">
        <f ca="1" t="shared" si="15"/>
        <v/>
      </c>
      <c r="I251" s="12" t="str">
        <f t="shared" si="16"/>
        <v/>
      </c>
      <c r="K251" s="12" t="str">
        <f ca="1" t="shared" si="17"/>
        <v/>
      </c>
    </row>
    <row r="252" customHeight="1" spans="8:11">
      <c r="H252" s="12" t="str">
        <f ca="1" t="shared" si="15"/>
        <v/>
      </c>
      <c r="I252" s="12" t="str">
        <f t="shared" si="16"/>
        <v/>
      </c>
      <c r="K252" s="12" t="str">
        <f ca="1" t="shared" si="17"/>
        <v/>
      </c>
    </row>
    <row r="253" customHeight="1" spans="8:11">
      <c r="H253" s="12" t="str">
        <f ca="1" t="shared" si="15"/>
        <v/>
      </c>
      <c r="I253" s="12" t="str">
        <f t="shared" si="16"/>
        <v/>
      </c>
      <c r="K253" s="12" t="str">
        <f ca="1" t="shared" si="17"/>
        <v/>
      </c>
    </row>
    <row r="254" customHeight="1" spans="8:11">
      <c r="H254" s="12" t="str">
        <f ca="1" t="shared" si="15"/>
        <v/>
      </c>
      <c r="I254" s="12" t="str">
        <f t="shared" si="16"/>
        <v/>
      </c>
      <c r="K254" s="12" t="str">
        <f ca="1" t="shared" si="17"/>
        <v/>
      </c>
    </row>
    <row r="255" customHeight="1" spans="8:11">
      <c r="H255" s="12" t="str">
        <f ca="1" t="shared" si="15"/>
        <v/>
      </c>
      <c r="I255" s="12" t="str">
        <f t="shared" si="16"/>
        <v/>
      </c>
      <c r="K255" s="12" t="str">
        <f ca="1" t="shared" si="17"/>
        <v/>
      </c>
    </row>
    <row r="256" customHeight="1" spans="8:11">
      <c r="H256" s="12" t="str">
        <f ca="1" t="shared" si="15"/>
        <v/>
      </c>
      <c r="I256" s="12" t="str">
        <f t="shared" si="16"/>
        <v/>
      </c>
      <c r="K256" s="12" t="str">
        <f ca="1" t="shared" si="17"/>
        <v/>
      </c>
    </row>
    <row r="257" customHeight="1" spans="8:11">
      <c r="H257" s="12" t="str">
        <f ca="1" t="shared" si="15"/>
        <v/>
      </c>
      <c r="I257" s="12" t="str">
        <f t="shared" si="16"/>
        <v/>
      </c>
      <c r="K257" s="12" t="str">
        <f ca="1" t="shared" si="17"/>
        <v/>
      </c>
    </row>
    <row r="258" customHeight="1" spans="8:11">
      <c r="H258" s="12" t="str">
        <f ca="1" t="shared" si="15"/>
        <v/>
      </c>
      <c r="I258" s="12" t="str">
        <f t="shared" si="16"/>
        <v/>
      </c>
      <c r="K258" s="12" t="str">
        <f ca="1" t="shared" si="17"/>
        <v/>
      </c>
    </row>
    <row r="259" customHeight="1" spans="8:11">
      <c r="H259" s="12" t="str">
        <f ca="1" t="shared" si="15"/>
        <v/>
      </c>
      <c r="I259" s="12" t="str">
        <f t="shared" si="16"/>
        <v/>
      </c>
      <c r="K259" s="12" t="str">
        <f ca="1" t="shared" si="17"/>
        <v/>
      </c>
    </row>
    <row r="260" customHeight="1" spans="8:11">
      <c r="H260" s="12" t="str">
        <f ca="1" t="shared" si="15"/>
        <v/>
      </c>
      <c r="I260" s="12" t="str">
        <f t="shared" si="16"/>
        <v/>
      </c>
      <c r="K260" s="12" t="str">
        <f ca="1" t="shared" si="17"/>
        <v/>
      </c>
    </row>
    <row r="261" customHeight="1" spans="8:11">
      <c r="H261" s="12" t="str">
        <f ca="1" t="shared" si="15"/>
        <v/>
      </c>
      <c r="I261" s="12" t="str">
        <f t="shared" si="16"/>
        <v/>
      </c>
      <c r="K261" s="12" t="str">
        <f ca="1" t="shared" si="17"/>
        <v/>
      </c>
    </row>
    <row r="262" customHeight="1" spans="8:11">
      <c r="H262" s="12" t="str">
        <f ca="1" t="shared" si="15"/>
        <v/>
      </c>
      <c r="I262" s="12" t="str">
        <f t="shared" si="16"/>
        <v/>
      </c>
      <c r="K262" s="12" t="str">
        <f ca="1" t="shared" si="17"/>
        <v/>
      </c>
    </row>
    <row r="263" customHeight="1" spans="8:11">
      <c r="H263" s="12" t="str">
        <f ca="1" t="shared" si="15"/>
        <v/>
      </c>
      <c r="I263" s="12" t="str">
        <f t="shared" si="16"/>
        <v/>
      </c>
      <c r="K263" s="12" t="str">
        <f ca="1" t="shared" si="17"/>
        <v/>
      </c>
    </row>
    <row r="264" customHeight="1" spans="8:11">
      <c r="H264" s="12" t="str">
        <f ca="1" t="shared" si="15"/>
        <v/>
      </c>
      <c r="I264" s="12" t="str">
        <f t="shared" si="16"/>
        <v/>
      </c>
      <c r="K264" s="12" t="str">
        <f ca="1" t="shared" si="17"/>
        <v/>
      </c>
    </row>
    <row r="265" customHeight="1" spans="8:11">
      <c r="H265" s="12" t="str">
        <f ca="1" t="shared" si="15"/>
        <v/>
      </c>
      <c r="I265" s="12" t="str">
        <f t="shared" si="16"/>
        <v/>
      </c>
      <c r="K265" s="12" t="str">
        <f ca="1" t="shared" si="17"/>
        <v/>
      </c>
    </row>
    <row r="266" customHeight="1" spans="8:11">
      <c r="H266" s="12" t="str">
        <f ca="1" t="shared" si="15"/>
        <v/>
      </c>
      <c r="I266" s="12" t="str">
        <f t="shared" si="16"/>
        <v/>
      </c>
      <c r="K266" s="12" t="str">
        <f ca="1" t="shared" si="17"/>
        <v/>
      </c>
    </row>
    <row r="267" customHeight="1" spans="8:11">
      <c r="H267" s="12" t="str">
        <f ca="1" t="shared" si="15"/>
        <v/>
      </c>
      <c r="I267" s="12" t="str">
        <f t="shared" si="16"/>
        <v/>
      </c>
      <c r="K267" s="12" t="str">
        <f ca="1" t="shared" si="17"/>
        <v/>
      </c>
    </row>
    <row r="268" customHeight="1" spans="8:11">
      <c r="H268" s="12" t="str">
        <f ca="1" t="shared" si="15"/>
        <v/>
      </c>
      <c r="I268" s="12" t="str">
        <f t="shared" si="16"/>
        <v/>
      </c>
      <c r="K268" s="12" t="str">
        <f ca="1" t="shared" si="17"/>
        <v/>
      </c>
    </row>
    <row r="269" customHeight="1" spans="8:11">
      <c r="H269" s="12" t="str">
        <f ca="1" t="shared" si="15"/>
        <v/>
      </c>
      <c r="I269" s="12" t="str">
        <f t="shared" si="16"/>
        <v/>
      </c>
      <c r="K269" s="12" t="str">
        <f ca="1" t="shared" si="17"/>
        <v/>
      </c>
    </row>
    <row r="270" customHeight="1" spans="8:11">
      <c r="H270" s="12" t="str">
        <f ca="1" t="shared" si="15"/>
        <v/>
      </c>
      <c r="I270" s="12" t="str">
        <f t="shared" si="16"/>
        <v/>
      </c>
      <c r="K270" s="12" t="str">
        <f ca="1" t="shared" si="17"/>
        <v/>
      </c>
    </row>
    <row r="271" customHeight="1" spans="8:11">
      <c r="H271" s="12" t="str">
        <f ca="1" t="shared" si="15"/>
        <v/>
      </c>
      <c r="I271" s="12" t="str">
        <f t="shared" si="16"/>
        <v/>
      </c>
      <c r="K271" s="12" t="str">
        <f ca="1" t="shared" si="17"/>
        <v/>
      </c>
    </row>
    <row r="272" customHeight="1" spans="8:11">
      <c r="H272" s="12" t="str">
        <f ca="1" t="shared" si="15"/>
        <v/>
      </c>
      <c r="I272" s="12" t="str">
        <f t="shared" si="16"/>
        <v/>
      </c>
      <c r="K272" s="12" t="str">
        <f ca="1" t="shared" si="17"/>
        <v/>
      </c>
    </row>
    <row r="273" customHeight="1" spans="8:11">
      <c r="H273" s="12" t="str">
        <f ca="1" t="shared" si="15"/>
        <v/>
      </c>
      <c r="I273" s="12" t="str">
        <f t="shared" si="16"/>
        <v/>
      </c>
      <c r="K273" s="12" t="str">
        <f ca="1" t="shared" si="17"/>
        <v/>
      </c>
    </row>
    <row r="274" customHeight="1" spans="8:11">
      <c r="H274" s="12" t="str">
        <f ca="1" t="shared" si="15"/>
        <v/>
      </c>
      <c r="I274" s="12" t="str">
        <f t="shared" si="16"/>
        <v/>
      </c>
      <c r="K274" s="12" t="str">
        <f ca="1" t="shared" si="17"/>
        <v/>
      </c>
    </row>
    <row r="275" customHeight="1" spans="8:11">
      <c r="H275" s="12" t="str">
        <f ca="1" t="shared" si="15"/>
        <v/>
      </c>
      <c r="I275" s="12" t="str">
        <f t="shared" si="16"/>
        <v/>
      </c>
      <c r="K275" s="12" t="str">
        <f ca="1" t="shared" si="17"/>
        <v/>
      </c>
    </row>
    <row r="276" customHeight="1" spans="8:11">
      <c r="H276" s="12" t="str">
        <f ca="1" t="shared" si="15"/>
        <v/>
      </c>
      <c r="I276" s="12" t="str">
        <f t="shared" si="16"/>
        <v/>
      </c>
      <c r="K276" s="12" t="str">
        <f ca="1" t="shared" si="17"/>
        <v/>
      </c>
    </row>
    <row r="277" customHeight="1" spans="8:11">
      <c r="H277" s="12" t="str">
        <f ca="1" t="shared" si="15"/>
        <v/>
      </c>
      <c r="I277" s="12" t="str">
        <f t="shared" si="16"/>
        <v/>
      </c>
      <c r="K277" s="12" t="str">
        <f ca="1" t="shared" si="17"/>
        <v/>
      </c>
    </row>
    <row r="278" customHeight="1" spans="8:11">
      <c r="H278" s="12" t="str">
        <f ca="1" t="shared" si="15"/>
        <v/>
      </c>
      <c r="I278" s="12" t="str">
        <f t="shared" si="16"/>
        <v/>
      </c>
      <c r="K278" s="12" t="str">
        <f ca="1" t="shared" si="17"/>
        <v/>
      </c>
    </row>
    <row r="279" customHeight="1" spans="8:11">
      <c r="H279" s="12" t="str">
        <f ca="1" t="shared" si="15"/>
        <v/>
      </c>
      <c r="I279" s="12" t="str">
        <f t="shared" si="16"/>
        <v/>
      </c>
      <c r="K279" s="12" t="str">
        <f ca="1" t="shared" si="17"/>
        <v/>
      </c>
    </row>
    <row r="280" customHeight="1" spans="8:11">
      <c r="H280" s="12" t="str">
        <f ca="1" t="shared" si="15"/>
        <v/>
      </c>
      <c r="I280" s="12" t="str">
        <f t="shared" si="16"/>
        <v/>
      </c>
      <c r="K280" s="12" t="str">
        <f ca="1" t="shared" si="17"/>
        <v/>
      </c>
    </row>
    <row r="281" customHeight="1" spans="8:11">
      <c r="H281" s="12" t="str">
        <f ca="1" t="shared" si="15"/>
        <v/>
      </c>
      <c r="I281" s="12" t="str">
        <f t="shared" si="16"/>
        <v/>
      </c>
      <c r="K281" s="12" t="str">
        <f ca="1" t="shared" si="17"/>
        <v/>
      </c>
    </row>
    <row r="282" customHeight="1" spans="8:11">
      <c r="H282" s="12" t="str">
        <f ca="1" t="shared" ref="H282:H345" si="18">IF(G282="","",DATEDIF(TEXT(MID(G282,7,8),"#-00-00"),TODAY(),"Y"))</f>
        <v/>
      </c>
      <c r="I282" s="12" t="str">
        <f t="shared" ref="I282:I345" si="19">IF(G282="","",IF(MOD(MID(G282,17,1),2),"男","女"))</f>
        <v/>
      </c>
      <c r="K282" s="12" t="str">
        <f ca="1" t="shared" si="17"/>
        <v/>
      </c>
    </row>
    <row r="283" customHeight="1" spans="8:11">
      <c r="H283" s="12" t="str">
        <f ca="1" t="shared" si="18"/>
        <v/>
      </c>
      <c r="I283" s="12" t="str">
        <f t="shared" si="19"/>
        <v/>
      </c>
      <c r="K283" s="12" t="str">
        <f ca="1" t="shared" ref="K283:K346" si="20">IF(C283="","",DATEDIF(J283,TODAY(),"Y"))</f>
        <v/>
      </c>
    </row>
    <row r="284" customHeight="1" spans="8:11">
      <c r="H284" s="12" t="str">
        <f ca="1" t="shared" si="18"/>
        <v/>
      </c>
      <c r="I284" s="12" t="str">
        <f t="shared" si="19"/>
        <v/>
      </c>
      <c r="K284" s="12" t="str">
        <f ca="1" t="shared" si="20"/>
        <v/>
      </c>
    </row>
    <row r="285" customHeight="1" spans="8:11">
      <c r="H285" s="12" t="str">
        <f ca="1" t="shared" si="18"/>
        <v/>
      </c>
      <c r="I285" s="12" t="str">
        <f t="shared" si="19"/>
        <v/>
      </c>
      <c r="K285" s="12" t="str">
        <f ca="1" t="shared" si="20"/>
        <v/>
      </c>
    </row>
    <row r="286" customHeight="1" spans="8:11">
      <c r="H286" s="12" t="str">
        <f ca="1" t="shared" si="18"/>
        <v/>
      </c>
      <c r="I286" s="12" t="str">
        <f t="shared" si="19"/>
        <v/>
      </c>
      <c r="K286" s="12" t="str">
        <f ca="1" t="shared" si="20"/>
        <v/>
      </c>
    </row>
    <row r="287" customHeight="1" spans="8:11">
      <c r="H287" s="12" t="str">
        <f ca="1" t="shared" si="18"/>
        <v/>
      </c>
      <c r="I287" s="12" t="str">
        <f t="shared" si="19"/>
        <v/>
      </c>
      <c r="K287" s="12" t="str">
        <f ca="1" t="shared" si="20"/>
        <v/>
      </c>
    </row>
    <row r="288" customHeight="1" spans="8:11">
      <c r="H288" s="12" t="str">
        <f ca="1" t="shared" si="18"/>
        <v/>
      </c>
      <c r="I288" s="12" t="str">
        <f t="shared" si="19"/>
        <v/>
      </c>
      <c r="K288" s="12" t="str">
        <f ca="1" t="shared" si="20"/>
        <v/>
      </c>
    </row>
    <row r="289" customHeight="1" spans="8:11">
      <c r="H289" s="12" t="str">
        <f ca="1" t="shared" si="18"/>
        <v/>
      </c>
      <c r="I289" s="12" t="str">
        <f t="shared" si="19"/>
        <v/>
      </c>
      <c r="K289" s="12" t="str">
        <f ca="1" t="shared" si="20"/>
        <v/>
      </c>
    </row>
    <row r="290" customHeight="1" spans="8:11">
      <c r="H290" s="12" t="str">
        <f ca="1" t="shared" si="18"/>
        <v/>
      </c>
      <c r="I290" s="12" t="str">
        <f t="shared" si="19"/>
        <v/>
      </c>
      <c r="K290" s="12" t="str">
        <f ca="1" t="shared" si="20"/>
        <v/>
      </c>
    </row>
    <row r="291" customHeight="1" spans="8:11">
      <c r="H291" s="12" t="str">
        <f ca="1" t="shared" si="18"/>
        <v/>
      </c>
      <c r="I291" s="12" t="str">
        <f t="shared" si="19"/>
        <v/>
      </c>
      <c r="K291" s="12" t="str">
        <f ca="1" t="shared" si="20"/>
        <v/>
      </c>
    </row>
    <row r="292" customHeight="1" spans="8:11">
      <c r="H292" s="12" t="str">
        <f ca="1" t="shared" si="18"/>
        <v/>
      </c>
      <c r="I292" s="12" t="str">
        <f t="shared" si="19"/>
        <v/>
      </c>
      <c r="K292" s="12" t="str">
        <f ca="1" t="shared" si="20"/>
        <v/>
      </c>
    </row>
    <row r="293" customHeight="1" spans="8:11">
      <c r="H293" s="12" t="str">
        <f ca="1" t="shared" si="18"/>
        <v/>
      </c>
      <c r="I293" s="12" t="str">
        <f t="shared" si="19"/>
        <v/>
      </c>
      <c r="K293" s="12" t="str">
        <f ca="1" t="shared" si="20"/>
        <v/>
      </c>
    </row>
    <row r="294" customHeight="1" spans="8:11">
      <c r="H294" s="12" t="str">
        <f ca="1" t="shared" si="18"/>
        <v/>
      </c>
      <c r="I294" s="12" t="str">
        <f t="shared" si="19"/>
        <v/>
      </c>
      <c r="K294" s="12" t="str">
        <f ca="1" t="shared" si="20"/>
        <v/>
      </c>
    </row>
    <row r="295" customHeight="1" spans="8:11">
      <c r="H295" s="12" t="str">
        <f ca="1" t="shared" si="18"/>
        <v/>
      </c>
      <c r="I295" s="12" t="str">
        <f t="shared" si="19"/>
        <v/>
      </c>
      <c r="K295" s="12" t="str">
        <f ca="1" t="shared" si="20"/>
        <v/>
      </c>
    </row>
    <row r="296" customHeight="1" spans="8:11">
      <c r="H296" s="12" t="str">
        <f ca="1" t="shared" si="18"/>
        <v/>
      </c>
      <c r="I296" s="12" t="str">
        <f t="shared" si="19"/>
        <v/>
      </c>
      <c r="K296" s="12" t="str">
        <f ca="1" t="shared" si="20"/>
        <v/>
      </c>
    </row>
    <row r="297" customHeight="1" spans="8:11">
      <c r="H297" s="12" t="str">
        <f ca="1" t="shared" si="18"/>
        <v/>
      </c>
      <c r="I297" s="12" t="str">
        <f t="shared" si="19"/>
        <v/>
      </c>
      <c r="K297" s="12" t="str">
        <f ca="1" t="shared" si="20"/>
        <v/>
      </c>
    </row>
    <row r="298" customHeight="1" spans="8:11">
      <c r="H298" s="12" t="str">
        <f ca="1" t="shared" si="18"/>
        <v/>
      </c>
      <c r="I298" s="12" t="str">
        <f t="shared" si="19"/>
        <v/>
      </c>
      <c r="K298" s="12" t="str">
        <f ca="1" t="shared" si="20"/>
        <v/>
      </c>
    </row>
    <row r="299" customHeight="1" spans="8:11">
      <c r="H299" s="12" t="str">
        <f ca="1" t="shared" si="18"/>
        <v/>
      </c>
      <c r="I299" s="12" t="str">
        <f t="shared" si="19"/>
        <v/>
      </c>
      <c r="K299" s="12" t="str">
        <f ca="1" t="shared" si="20"/>
        <v/>
      </c>
    </row>
    <row r="300" customHeight="1" spans="8:11">
      <c r="H300" s="12" t="str">
        <f ca="1" t="shared" si="18"/>
        <v/>
      </c>
      <c r="I300" s="12" t="str">
        <f t="shared" si="19"/>
        <v/>
      </c>
      <c r="K300" s="12" t="str">
        <f ca="1" t="shared" si="20"/>
        <v/>
      </c>
    </row>
    <row r="301" customHeight="1" spans="8:11">
      <c r="H301" s="12" t="str">
        <f ca="1" t="shared" si="18"/>
        <v/>
      </c>
      <c r="I301" s="12" t="str">
        <f t="shared" si="19"/>
        <v/>
      </c>
      <c r="K301" s="12" t="str">
        <f ca="1" t="shared" si="20"/>
        <v/>
      </c>
    </row>
    <row r="302" customHeight="1" spans="8:11">
      <c r="H302" s="12" t="str">
        <f ca="1" t="shared" si="18"/>
        <v/>
      </c>
      <c r="I302" s="12" t="str">
        <f t="shared" si="19"/>
        <v/>
      </c>
      <c r="K302" s="12" t="str">
        <f ca="1" t="shared" si="20"/>
        <v/>
      </c>
    </row>
    <row r="303" customHeight="1" spans="8:11">
      <c r="H303" s="12" t="str">
        <f ca="1" t="shared" si="18"/>
        <v/>
      </c>
      <c r="I303" s="12" t="str">
        <f t="shared" si="19"/>
        <v/>
      </c>
      <c r="K303" s="12" t="str">
        <f ca="1" t="shared" si="20"/>
        <v/>
      </c>
    </row>
    <row r="304" customHeight="1" spans="8:11">
      <c r="H304" s="12" t="str">
        <f ca="1" t="shared" si="18"/>
        <v/>
      </c>
      <c r="I304" s="12" t="str">
        <f t="shared" si="19"/>
        <v/>
      </c>
      <c r="K304" s="12" t="str">
        <f ca="1" t="shared" si="20"/>
        <v/>
      </c>
    </row>
    <row r="305" customHeight="1" spans="8:11">
      <c r="H305" s="12" t="str">
        <f ca="1" t="shared" si="18"/>
        <v/>
      </c>
      <c r="I305" s="12" t="str">
        <f t="shared" si="19"/>
        <v/>
      </c>
      <c r="K305" s="12" t="str">
        <f ca="1" t="shared" si="20"/>
        <v/>
      </c>
    </row>
    <row r="306" customHeight="1" spans="8:11">
      <c r="H306" s="12" t="str">
        <f ca="1" t="shared" si="18"/>
        <v/>
      </c>
      <c r="I306" s="12" t="str">
        <f t="shared" si="19"/>
        <v/>
      </c>
      <c r="K306" s="12" t="str">
        <f ca="1" t="shared" si="20"/>
        <v/>
      </c>
    </row>
    <row r="307" customHeight="1" spans="8:11">
      <c r="H307" s="12" t="str">
        <f ca="1" t="shared" si="18"/>
        <v/>
      </c>
      <c r="I307" s="12" t="str">
        <f t="shared" si="19"/>
        <v/>
      </c>
      <c r="K307" s="12" t="str">
        <f ca="1" t="shared" si="20"/>
        <v/>
      </c>
    </row>
    <row r="308" customHeight="1" spans="8:11">
      <c r="H308" s="12" t="str">
        <f ca="1" t="shared" si="18"/>
        <v/>
      </c>
      <c r="I308" s="12" t="str">
        <f t="shared" si="19"/>
        <v/>
      </c>
      <c r="K308" s="12" t="str">
        <f ca="1" t="shared" si="20"/>
        <v/>
      </c>
    </row>
    <row r="309" customHeight="1" spans="8:11">
      <c r="H309" s="12" t="str">
        <f ca="1" t="shared" si="18"/>
        <v/>
      </c>
      <c r="I309" s="12" t="str">
        <f t="shared" si="19"/>
        <v/>
      </c>
      <c r="K309" s="12" t="str">
        <f ca="1" t="shared" si="20"/>
        <v/>
      </c>
    </row>
    <row r="310" customHeight="1" spans="8:11">
      <c r="H310" s="12" t="str">
        <f ca="1" t="shared" si="18"/>
        <v/>
      </c>
      <c r="I310" s="12" t="str">
        <f t="shared" si="19"/>
        <v/>
      </c>
      <c r="K310" s="12" t="str">
        <f ca="1" t="shared" si="20"/>
        <v/>
      </c>
    </row>
    <row r="311" customHeight="1" spans="8:11">
      <c r="H311" s="12" t="str">
        <f ca="1" t="shared" si="18"/>
        <v/>
      </c>
      <c r="I311" s="12" t="str">
        <f t="shared" si="19"/>
        <v/>
      </c>
      <c r="K311" s="12" t="str">
        <f ca="1" t="shared" si="20"/>
        <v/>
      </c>
    </row>
    <row r="312" customHeight="1" spans="8:11">
      <c r="H312" s="12" t="str">
        <f ca="1" t="shared" si="18"/>
        <v/>
      </c>
      <c r="I312" s="12" t="str">
        <f t="shared" si="19"/>
        <v/>
      </c>
      <c r="K312" s="12" t="str">
        <f ca="1" t="shared" si="20"/>
        <v/>
      </c>
    </row>
    <row r="313" customHeight="1" spans="8:11">
      <c r="H313" s="12" t="str">
        <f ca="1" t="shared" si="18"/>
        <v/>
      </c>
      <c r="I313" s="12" t="str">
        <f t="shared" si="19"/>
        <v/>
      </c>
      <c r="K313" s="12" t="str">
        <f ca="1" t="shared" si="20"/>
        <v/>
      </c>
    </row>
    <row r="314" customHeight="1" spans="8:11">
      <c r="H314" s="12" t="str">
        <f ca="1" t="shared" si="18"/>
        <v/>
      </c>
      <c r="I314" s="12" t="str">
        <f t="shared" si="19"/>
        <v/>
      </c>
      <c r="K314" s="12" t="str">
        <f ca="1" t="shared" si="20"/>
        <v/>
      </c>
    </row>
    <row r="315" customHeight="1" spans="8:11">
      <c r="H315" s="12" t="str">
        <f ca="1" t="shared" si="18"/>
        <v/>
      </c>
      <c r="I315" s="12" t="str">
        <f t="shared" si="19"/>
        <v/>
      </c>
      <c r="K315" s="12" t="str">
        <f ca="1" t="shared" si="20"/>
        <v/>
      </c>
    </row>
    <row r="316" customHeight="1" spans="8:11">
      <c r="H316" s="12" t="str">
        <f ca="1" t="shared" si="18"/>
        <v/>
      </c>
      <c r="I316" s="12" t="str">
        <f t="shared" si="19"/>
        <v/>
      </c>
      <c r="K316" s="12" t="str">
        <f ca="1" t="shared" si="20"/>
        <v/>
      </c>
    </row>
    <row r="317" customHeight="1" spans="8:11">
      <c r="H317" s="12" t="str">
        <f ca="1" t="shared" si="18"/>
        <v/>
      </c>
      <c r="I317" s="12" t="str">
        <f t="shared" si="19"/>
        <v/>
      </c>
      <c r="K317" s="12" t="str">
        <f ca="1" t="shared" si="20"/>
        <v/>
      </c>
    </row>
    <row r="318" customHeight="1" spans="8:11">
      <c r="H318" s="12" t="str">
        <f ca="1" t="shared" si="18"/>
        <v/>
      </c>
      <c r="I318" s="12" t="str">
        <f t="shared" si="19"/>
        <v/>
      </c>
      <c r="K318" s="12" t="str">
        <f ca="1" t="shared" si="20"/>
        <v/>
      </c>
    </row>
    <row r="319" customHeight="1" spans="8:11">
      <c r="H319" s="12" t="str">
        <f ca="1" t="shared" si="18"/>
        <v/>
      </c>
      <c r="I319" s="12" t="str">
        <f t="shared" si="19"/>
        <v/>
      </c>
      <c r="K319" s="12" t="str">
        <f ca="1" t="shared" si="20"/>
        <v/>
      </c>
    </row>
    <row r="320" customHeight="1" spans="8:11">
      <c r="H320" s="12" t="str">
        <f ca="1" t="shared" si="18"/>
        <v/>
      </c>
      <c r="I320" s="12" t="str">
        <f t="shared" si="19"/>
        <v/>
      </c>
      <c r="K320" s="12" t="str">
        <f ca="1" t="shared" si="20"/>
        <v/>
      </c>
    </row>
    <row r="321" customHeight="1" spans="8:11">
      <c r="H321" s="12" t="str">
        <f ca="1" t="shared" si="18"/>
        <v/>
      </c>
      <c r="I321" s="12" t="str">
        <f t="shared" si="19"/>
        <v/>
      </c>
      <c r="K321" s="12" t="str">
        <f ca="1" t="shared" si="20"/>
        <v/>
      </c>
    </row>
    <row r="322" customHeight="1" spans="8:11">
      <c r="H322" s="12" t="str">
        <f ca="1" t="shared" si="18"/>
        <v/>
      </c>
      <c r="I322" s="12" t="str">
        <f t="shared" si="19"/>
        <v/>
      </c>
      <c r="K322" s="12" t="str">
        <f ca="1" t="shared" si="20"/>
        <v/>
      </c>
    </row>
    <row r="323" customHeight="1" spans="8:11">
      <c r="H323" s="12" t="str">
        <f ca="1" t="shared" si="18"/>
        <v/>
      </c>
      <c r="I323" s="12" t="str">
        <f t="shared" si="19"/>
        <v/>
      </c>
      <c r="K323" s="12" t="str">
        <f ca="1" t="shared" si="20"/>
        <v/>
      </c>
    </row>
    <row r="324" customHeight="1" spans="8:11">
      <c r="H324" s="12" t="str">
        <f ca="1" t="shared" si="18"/>
        <v/>
      </c>
      <c r="I324" s="12" t="str">
        <f t="shared" si="19"/>
        <v/>
      </c>
      <c r="K324" s="12" t="str">
        <f ca="1" t="shared" si="20"/>
        <v/>
      </c>
    </row>
    <row r="325" customHeight="1" spans="8:11">
      <c r="H325" s="12" t="str">
        <f ca="1" t="shared" si="18"/>
        <v/>
      </c>
      <c r="I325" s="12" t="str">
        <f t="shared" si="19"/>
        <v/>
      </c>
      <c r="K325" s="12" t="str">
        <f ca="1" t="shared" si="20"/>
        <v/>
      </c>
    </row>
    <row r="326" customHeight="1" spans="8:11">
      <c r="H326" s="12" t="str">
        <f ca="1" t="shared" si="18"/>
        <v/>
      </c>
      <c r="I326" s="12" t="str">
        <f t="shared" si="19"/>
        <v/>
      </c>
      <c r="K326" s="12" t="str">
        <f ca="1" t="shared" si="20"/>
        <v/>
      </c>
    </row>
    <row r="327" customHeight="1" spans="8:11">
      <c r="H327" s="12" t="str">
        <f ca="1" t="shared" si="18"/>
        <v/>
      </c>
      <c r="I327" s="12" t="str">
        <f t="shared" si="19"/>
        <v/>
      </c>
      <c r="K327" s="12" t="str">
        <f ca="1" t="shared" si="20"/>
        <v/>
      </c>
    </row>
    <row r="328" customHeight="1" spans="8:11">
      <c r="H328" s="12" t="str">
        <f ca="1" t="shared" si="18"/>
        <v/>
      </c>
      <c r="I328" s="12" t="str">
        <f t="shared" si="19"/>
        <v/>
      </c>
      <c r="K328" s="12" t="str">
        <f ca="1" t="shared" si="20"/>
        <v/>
      </c>
    </row>
    <row r="329" customHeight="1" spans="8:11">
      <c r="H329" s="12" t="str">
        <f ca="1" t="shared" si="18"/>
        <v/>
      </c>
      <c r="I329" s="12" t="str">
        <f t="shared" si="19"/>
        <v/>
      </c>
      <c r="K329" s="12" t="str">
        <f ca="1" t="shared" si="20"/>
        <v/>
      </c>
    </row>
    <row r="330" customHeight="1" spans="8:11">
      <c r="H330" s="12" t="str">
        <f ca="1" t="shared" si="18"/>
        <v/>
      </c>
      <c r="I330" s="12" t="str">
        <f t="shared" si="19"/>
        <v/>
      </c>
      <c r="K330" s="12" t="str">
        <f ca="1" t="shared" si="20"/>
        <v/>
      </c>
    </row>
    <row r="331" customHeight="1" spans="8:11">
      <c r="H331" s="12" t="str">
        <f ca="1" t="shared" si="18"/>
        <v/>
      </c>
      <c r="I331" s="12" t="str">
        <f t="shared" si="19"/>
        <v/>
      </c>
      <c r="K331" s="12" t="str">
        <f ca="1" t="shared" si="20"/>
        <v/>
      </c>
    </row>
    <row r="332" customHeight="1" spans="8:11">
      <c r="H332" s="12" t="str">
        <f ca="1" t="shared" si="18"/>
        <v/>
      </c>
      <c r="I332" s="12" t="str">
        <f t="shared" si="19"/>
        <v/>
      </c>
      <c r="K332" s="12" t="str">
        <f ca="1" t="shared" si="20"/>
        <v/>
      </c>
    </row>
    <row r="333" customHeight="1" spans="8:11">
      <c r="H333" s="12" t="str">
        <f ca="1" t="shared" si="18"/>
        <v/>
      </c>
      <c r="I333" s="12" t="str">
        <f t="shared" si="19"/>
        <v/>
      </c>
      <c r="K333" s="12" t="str">
        <f ca="1" t="shared" si="20"/>
        <v/>
      </c>
    </row>
    <row r="334" customHeight="1" spans="8:11">
      <c r="H334" s="12" t="str">
        <f ca="1" t="shared" si="18"/>
        <v/>
      </c>
      <c r="I334" s="12" t="str">
        <f t="shared" si="19"/>
        <v/>
      </c>
      <c r="K334" s="12" t="str">
        <f ca="1" t="shared" si="20"/>
        <v/>
      </c>
    </row>
    <row r="335" customHeight="1" spans="8:11">
      <c r="H335" s="12" t="str">
        <f ca="1" t="shared" si="18"/>
        <v/>
      </c>
      <c r="I335" s="12" t="str">
        <f t="shared" si="19"/>
        <v/>
      </c>
      <c r="K335" s="12" t="str">
        <f ca="1" t="shared" si="20"/>
        <v/>
      </c>
    </row>
    <row r="336" customHeight="1" spans="8:11">
      <c r="H336" s="12" t="str">
        <f ca="1" t="shared" si="18"/>
        <v/>
      </c>
      <c r="I336" s="12" t="str">
        <f t="shared" si="19"/>
        <v/>
      </c>
      <c r="K336" s="12" t="str">
        <f ca="1" t="shared" si="20"/>
        <v/>
      </c>
    </row>
    <row r="337" customHeight="1" spans="8:11">
      <c r="H337" s="12" t="str">
        <f ca="1" t="shared" si="18"/>
        <v/>
      </c>
      <c r="I337" s="12" t="str">
        <f t="shared" si="19"/>
        <v/>
      </c>
      <c r="K337" s="12" t="str">
        <f ca="1" t="shared" si="20"/>
        <v/>
      </c>
    </row>
    <row r="338" customHeight="1" spans="8:11">
      <c r="H338" s="12" t="str">
        <f ca="1" t="shared" si="18"/>
        <v/>
      </c>
      <c r="I338" s="12" t="str">
        <f t="shared" si="19"/>
        <v/>
      </c>
      <c r="K338" s="12" t="str">
        <f ca="1" t="shared" si="20"/>
        <v/>
      </c>
    </row>
    <row r="339" customHeight="1" spans="8:11">
      <c r="H339" s="12" t="str">
        <f ca="1" t="shared" si="18"/>
        <v/>
      </c>
      <c r="I339" s="12" t="str">
        <f t="shared" si="19"/>
        <v/>
      </c>
      <c r="K339" s="12" t="str">
        <f ca="1" t="shared" si="20"/>
        <v/>
      </c>
    </row>
    <row r="340" customHeight="1" spans="8:11">
      <c r="H340" s="12" t="str">
        <f ca="1" t="shared" si="18"/>
        <v/>
      </c>
      <c r="I340" s="12" t="str">
        <f t="shared" si="19"/>
        <v/>
      </c>
      <c r="K340" s="12" t="str">
        <f ca="1" t="shared" si="20"/>
        <v/>
      </c>
    </row>
    <row r="341" customHeight="1" spans="8:11">
      <c r="H341" s="12" t="str">
        <f ca="1" t="shared" si="18"/>
        <v/>
      </c>
      <c r="I341" s="12" t="str">
        <f t="shared" si="19"/>
        <v/>
      </c>
      <c r="K341" s="12" t="str">
        <f ca="1" t="shared" si="20"/>
        <v/>
      </c>
    </row>
    <row r="342" customHeight="1" spans="8:11">
      <c r="H342" s="12" t="str">
        <f ca="1" t="shared" si="18"/>
        <v/>
      </c>
      <c r="I342" s="12" t="str">
        <f t="shared" si="19"/>
        <v/>
      </c>
      <c r="K342" s="12" t="str">
        <f ca="1" t="shared" si="20"/>
        <v/>
      </c>
    </row>
    <row r="343" customHeight="1" spans="8:11">
      <c r="H343" s="12" t="str">
        <f ca="1" t="shared" si="18"/>
        <v/>
      </c>
      <c r="I343" s="12" t="str">
        <f t="shared" si="19"/>
        <v/>
      </c>
      <c r="K343" s="12" t="str">
        <f ca="1" t="shared" si="20"/>
        <v/>
      </c>
    </row>
    <row r="344" customHeight="1" spans="8:11">
      <c r="H344" s="12" t="str">
        <f ca="1" t="shared" si="18"/>
        <v/>
      </c>
      <c r="I344" s="12" t="str">
        <f t="shared" si="19"/>
        <v/>
      </c>
      <c r="K344" s="12" t="str">
        <f ca="1" t="shared" si="20"/>
        <v/>
      </c>
    </row>
    <row r="345" customHeight="1" spans="8:11">
      <c r="H345" s="12" t="str">
        <f ca="1" t="shared" si="18"/>
        <v/>
      </c>
      <c r="I345" s="12" t="str">
        <f t="shared" si="19"/>
        <v/>
      </c>
      <c r="K345" s="12" t="str">
        <f ca="1" t="shared" si="20"/>
        <v/>
      </c>
    </row>
    <row r="346" customHeight="1" spans="8:11">
      <c r="H346" s="12" t="str">
        <f ca="1" t="shared" ref="H346:H409" si="21">IF(G346="","",DATEDIF(TEXT(MID(G346,7,8),"#-00-00"),TODAY(),"Y"))</f>
        <v/>
      </c>
      <c r="I346" s="12" t="str">
        <f t="shared" ref="I346:I409" si="22">IF(G346="","",IF(MOD(MID(G346,17,1),2),"男","女"))</f>
        <v/>
      </c>
      <c r="K346" s="12" t="str">
        <f ca="1" t="shared" si="20"/>
        <v/>
      </c>
    </row>
    <row r="347" customHeight="1" spans="8:11">
      <c r="H347" s="12" t="str">
        <f ca="1" t="shared" si="21"/>
        <v/>
      </c>
      <c r="I347" s="12" t="str">
        <f t="shared" si="22"/>
        <v/>
      </c>
      <c r="K347" s="12" t="str">
        <f ca="1" t="shared" ref="K347:K410" si="23">IF(C347="","",DATEDIF(J347,TODAY(),"Y"))</f>
        <v/>
      </c>
    </row>
    <row r="348" customHeight="1" spans="8:11">
      <c r="H348" s="12" t="str">
        <f ca="1" t="shared" si="21"/>
        <v/>
      </c>
      <c r="I348" s="12" t="str">
        <f t="shared" si="22"/>
        <v/>
      </c>
      <c r="K348" s="12" t="str">
        <f ca="1" t="shared" si="23"/>
        <v/>
      </c>
    </row>
    <row r="349" customHeight="1" spans="8:11">
      <c r="H349" s="12" t="str">
        <f ca="1" t="shared" si="21"/>
        <v/>
      </c>
      <c r="I349" s="12" t="str">
        <f t="shared" si="22"/>
        <v/>
      </c>
      <c r="K349" s="12" t="str">
        <f ca="1" t="shared" si="23"/>
        <v/>
      </c>
    </row>
    <row r="350" customHeight="1" spans="8:11">
      <c r="H350" s="12" t="str">
        <f ca="1" t="shared" si="21"/>
        <v/>
      </c>
      <c r="I350" s="12" t="str">
        <f t="shared" si="22"/>
        <v/>
      </c>
      <c r="K350" s="12" t="str">
        <f ca="1" t="shared" si="23"/>
        <v/>
      </c>
    </row>
    <row r="351" customHeight="1" spans="8:11">
      <c r="H351" s="12" t="str">
        <f ca="1" t="shared" si="21"/>
        <v/>
      </c>
      <c r="I351" s="12" t="str">
        <f t="shared" si="22"/>
        <v/>
      </c>
      <c r="K351" s="12" t="str">
        <f ca="1" t="shared" si="23"/>
        <v/>
      </c>
    </row>
    <row r="352" customHeight="1" spans="8:11">
      <c r="H352" s="12" t="str">
        <f ca="1" t="shared" si="21"/>
        <v/>
      </c>
      <c r="I352" s="12" t="str">
        <f t="shared" si="22"/>
        <v/>
      </c>
      <c r="K352" s="12" t="str">
        <f ca="1" t="shared" si="23"/>
        <v/>
      </c>
    </row>
    <row r="353" customHeight="1" spans="8:11">
      <c r="H353" s="12" t="str">
        <f ca="1" t="shared" si="21"/>
        <v/>
      </c>
      <c r="I353" s="12" t="str">
        <f t="shared" si="22"/>
        <v/>
      </c>
      <c r="K353" s="12" t="str">
        <f ca="1" t="shared" si="23"/>
        <v/>
      </c>
    </row>
    <row r="354" customHeight="1" spans="8:11">
      <c r="H354" s="12" t="str">
        <f ca="1" t="shared" si="21"/>
        <v/>
      </c>
      <c r="I354" s="12" t="str">
        <f t="shared" si="22"/>
        <v/>
      </c>
      <c r="K354" s="12" t="str">
        <f ca="1" t="shared" si="23"/>
        <v/>
      </c>
    </row>
    <row r="355" customHeight="1" spans="8:11">
      <c r="H355" s="12" t="str">
        <f ca="1" t="shared" si="21"/>
        <v/>
      </c>
      <c r="I355" s="12" t="str">
        <f t="shared" si="22"/>
        <v/>
      </c>
      <c r="K355" s="12" t="str">
        <f ca="1" t="shared" si="23"/>
        <v/>
      </c>
    </row>
    <row r="356" customHeight="1" spans="8:11">
      <c r="H356" s="12" t="str">
        <f ca="1" t="shared" si="21"/>
        <v/>
      </c>
      <c r="I356" s="12" t="str">
        <f t="shared" si="22"/>
        <v/>
      </c>
      <c r="K356" s="12" t="str">
        <f ca="1" t="shared" si="23"/>
        <v/>
      </c>
    </row>
    <row r="357" customHeight="1" spans="8:11">
      <c r="H357" s="12" t="str">
        <f ca="1" t="shared" si="21"/>
        <v/>
      </c>
      <c r="I357" s="12" t="str">
        <f t="shared" si="22"/>
        <v/>
      </c>
      <c r="K357" s="12" t="str">
        <f ca="1" t="shared" si="23"/>
        <v/>
      </c>
    </row>
    <row r="358" customHeight="1" spans="8:11">
      <c r="H358" s="12" t="str">
        <f ca="1" t="shared" si="21"/>
        <v/>
      </c>
      <c r="I358" s="12" t="str">
        <f t="shared" si="22"/>
        <v/>
      </c>
      <c r="K358" s="12" t="str">
        <f ca="1" t="shared" si="23"/>
        <v/>
      </c>
    </row>
    <row r="359" customHeight="1" spans="8:11">
      <c r="H359" s="12" t="str">
        <f ca="1" t="shared" si="21"/>
        <v/>
      </c>
      <c r="I359" s="12" t="str">
        <f t="shared" si="22"/>
        <v/>
      </c>
      <c r="K359" s="12" t="str">
        <f ca="1" t="shared" si="23"/>
        <v/>
      </c>
    </row>
    <row r="360" customHeight="1" spans="8:11">
      <c r="H360" s="12" t="str">
        <f ca="1" t="shared" si="21"/>
        <v/>
      </c>
      <c r="I360" s="12" t="str">
        <f t="shared" si="22"/>
        <v/>
      </c>
      <c r="K360" s="12" t="str">
        <f ca="1" t="shared" si="23"/>
        <v/>
      </c>
    </row>
    <row r="361" customHeight="1" spans="8:11">
      <c r="H361" s="12" t="str">
        <f ca="1" t="shared" si="21"/>
        <v/>
      </c>
      <c r="I361" s="12" t="str">
        <f t="shared" si="22"/>
        <v/>
      </c>
      <c r="K361" s="12" t="str">
        <f ca="1" t="shared" si="23"/>
        <v/>
      </c>
    </row>
    <row r="362" customHeight="1" spans="8:11">
      <c r="H362" s="12" t="str">
        <f ca="1" t="shared" si="21"/>
        <v/>
      </c>
      <c r="I362" s="12" t="str">
        <f t="shared" si="22"/>
        <v/>
      </c>
      <c r="K362" s="12" t="str">
        <f ca="1" t="shared" si="23"/>
        <v/>
      </c>
    </row>
    <row r="363" customHeight="1" spans="8:11">
      <c r="H363" s="12" t="str">
        <f ca="1" t="shared" si="21"/>
        <v/>
      </c>
      <c r="I363" s="12" t="str">
        <f t="shared" si="22"/>
        <v/>
      </c>
      <c r="K363" s="12" t="str">
        <f ca="1" t="shared" si="23"/>
        <v/>
      </c>
    </row>
    <row r="364" customHeight="1" spans="8:11">
      <c r="H364" s="12" t="str">
        <f ca="1" t="shared" si="21"/>
        <v/>
      </c>
      <c r="I364" s="12" t="str">
        <f t="shared" si="22"/>
        <v/>
      </c>
      <c r="K364" s="12" t="str">
        <f ca="1" t="shared" si="23"/>
        <v/>
      </c>
    </row>
    <row r="365" customHeight="1" spans="8:11">
      <c r="H365" s="12" t="str">
        <f ca="1" t="shared" si="21"/>
        <v/>
      </c>
      <c r="I365" s="12" t="str">
        <f t="shared" si="22"/>
        <v/>
      </c>
      <c r="K365" s="12" t="str">
        <f ca="1" t="shared" si="23"/>
        <v/>
      </c>
    </row>
    <row r="366" customHeight="1" spans="8:11">
      <c r="H366" s="12" t="str">
        <f ca="1" t="shared" si="21"/>
        <v/>
      </c>
      <c r="I366" s="12" t="str">
        <f t="shared" si="22"/>
        <v/>
      </c>
      <c r="K366" s="12" t="str">
        <f ca="1" t="shared" si="23"/>
        <v/>
      </c>
    </row>
    <row r="367" customHeight="1" spans="8:11">
      <c r="H367" s="12" t="str">
        <f ca="1" t="shared" si="21"/>
        <v/>
      </c>
      <c r="I367" s="12" t="str">
        <f t="shared" si="22"/>
        <v/>
      </c>
      <c r="K367" s="12" t="str">
        <f ca="1" t="shared" si="23"/>
        <v/>
      </c>
    </row>
    <row r="368" customHeight="1" spans="8:11">
      <c r="H368" s="12" t="str">
        <f ca="1" t="shared" si="21"/>
        <v/>
      </c>
      <c r="I368" s="12" t="str">
        <f t="shared" si="22"/>
        <v/>
      </c>
      <c r="K368" s="12" t="str">
        <f ca="1" t="shared" si="23"/>
        <v/>
      </c>
    </row>
    <row r="369" customHeight="1" spans="8:11">
      <c r="H369" s="12" t="str">
        <f ca="1" t="shared" si="21"/>
        <v/>
      </c>
      <c r="I369" s="12" t="str">
        <f t="shared" si="22"/>
        <v/>
      </c>
      <c r="K369" s="12" t="str">
        <f ca="1" t="shared" si="23"/>
        <v/>
      </c>
    </row>
    <row r="370" customHeight="1" spans="8:11">
      <c r="H370" s="12" t="str">
        <f ca="1" t="shared" si="21"/>
        <v/>
      </c>
      <c r="I370" s="12" t="str">
        <f t="shared" si="22"/>
        <v/>
      </c>
      <c r="K370" s="12" t="str">
        <f ca="1" t="shared" si="23"/>
        <v/>
      </c>
    </row>
    <row r="371" customHeight="1" spans="8:11">
      <c r="H371" s="12" t="str">
        <f ca="1" t="shared" si="21"/>
        <v/>
      </c>
      <c r="I371" s="12" t="str">
        <f t="shared" si="22"/>
        <v/>
      </c>
      <c r="K371" s="12" t="str">
        <f ca="1" t="shared" si="23"/>
        <v/>
      </c>
    </row>
    <row r="372" customHeight="1" spans="8:11">
      <c r="H372" s="12" t="str">
        <f ca="1" t="shared" si="21"/>
        <v/>
      </c>
      <c r="I372" s="12" t="str">
        <f t="shared" si="22"/>
        <v/>
      </c>
      <c r="K372" s="12" t="str">
        <f ca="1" t="shared" si="23"/>
        <v/>
      </c>
    </row>
    <row r="373" customHeight="1" spans="8:11">
      <c r="H373" s="12" t="str">
        <f ca="1" t="shared" si="21"/>
        <v/>
      </c>
      <c r="I373" s="12" t="str">
        <f t="shared" si="22"/>
        <v/>
      </c>
      <c r="K373" s="12" t="str">
        <f ca="1" t="shared" si="23"/>
        <v/>
      </c>
    </row>
    <row r="374" customHeight="1" spans="8:11">
      <c r="H374" s="12" t="str">
        <f ca="1" t="shared" si="21"/>
        <v/>
      </c>
      <c r="I374" s="12" t="str">
        <f t="shared" si="22"/>
        <v/>
      </c>
      <c r="K374" s="12" t="str">
        <f ca="1" t="shared" si="23"/>
        <v/>
      </c>
    </row>
    <row r="375" customHeight="1" spans="8:11">
      <c r="H375" s="12" t="str">
        <f ca="1" t="shared" si="21"/>
        <v/>
      </c>
      <c r="I375" s="12" t="str">
        <f t="shared" si="22"/>
        <v/>
      </c>
      <c r="K375" s="12" t="str">
        <f ca="1" t="shared" si="23"/>
        <v/>
      </c>
    </row>
    <row r="376" customHeight="1" spans="8:11">
      <c r="H376" s="12" t="str">
        <f ca="1" t="shared" si="21"/>
        <v/>
      </c>
      <c r="I376" s="12" t="str">
        <f t="shared" si="22"/>
        <v/>
      </c>
      <c r="K376" s="12" t="str">
        <f ca="1" t="shared" si="23"/>
        <v/>
      </c>
    </row>
    <row r="377" customHeight="1" spans="8:11">
      <c r="H377" s="12" t="str">
        <f ca="1" t="shared" si="21"/>
        <v/>
      </c>
      <c r="I377" s="12" t="str">
        <f t="shared" si="22"/>
        <v/>
      </c>
      <c r="K377" s="12" t="str">
        <f ca="1" t="shared" si="23"/>
        <v/>
      </c>
    </row>
    <row r="378" customHeight="1" spans="8:11">
      <c r="H378" s="12" t="str">
        <f ca="1" t="shared" si="21"/>
        <v/>
      </c>
      <c r="I378" s="12" t="str">
        <f t="shared" si="22"/>
        <v/>
      </c>
      <c r="K378" s="12" t="str">
        <f ca="1" t="shared" si="23"/>
        <v/>
      </c>
    </row>
    <row r="379" customHeight="1" spans="8:11">
      <c r="H379" s="12" t="str">
        <f ca="1" t="shared" si="21"/>
        <v/>
      </c>
      <c r="I379" s="12" t="str">
        <f t="shared" si="22"/>
        <v/>
      </c>
      <c r="K379" s="12" t="str">
        <f ca="1" t="shared" si="23"/>
        <v/>
      </c>
    </row>
    <row r="380" customHeight="1" spans="8:11">
      <c r="H380" s="12" t="str">
        <f ca="1" t="shared" si="21"/>
        <v/>
      </c>
      <c r="I380" s="12" t="str">
        <f t="shared" si="22"/>
        <v/>
      </c>
      <c r="K380" s="12" t="str">
        <f ca="1" t="shared" si="23"/>
        <v/>
      </c>
    </row>
    <row r="381" customHeight="1" spans="8:11">
      <c r="H381" s="12" t="str">
        <f ca="1" t="shared" si="21"/>
        <v/>
      </c>
      <c r="I381" s="12" t="str">
        <f t="shared" si="22"/>
        <v/>
      </c>
      <c r="K381" s="12" t="str">
        <f ca="1" t="shared" si="23"/>
        <v/>
      </c>
    </row>
    <row r="382" customHeight="1" spans="8:11">
      <c r="H382" s="12" t="str">
        <f ca="1" t="shared" si="21"/>
        <v/>
      </c>
      <c r="I382" s="12" t="str">
        <f t="shared" si="22"/>
        <v/>
      </c>
      <c r="K382" s="12" t="str">
        <f ca="1" t="shared" si="23"/>
        <v/>
      </c>
    </row>
    <row r="383" customHeight="1" spans="8:11">
      <c r="H383" s="12" t="str">
        <f ca="1" t="shared" si="21"/>
        <v/>
      </c>
      <c r="I383" s="12" t="str">
        <f t="shared" si="22"/>
        <v/>
      </c>
      <c r="K383" s="12" t="str">
        <f ca="1" t="shared" si="23"/>
        <v/>
      </c>
    </row>
    <row r="384" customHeight="1" spans="8:11">
      <c r="H384" s="12" t="str">
        <f ca="1" t="shared" si="21"/>
        <v/>
      </c>
      <c r="I384" s="12" t="str">
        <f t="shared" si="22"/>
        <v/>
      </c>
      <c r="K384" s="12" t="str">
        <f ca="1" t="shared" si="23"/>
        <v/>
      </c>
    </row>
    <row r="385" customHeight="1" spans="8:11">
      <c r="H385" s="12" t="str">
        <f ca="1" t="shared" si="21"/>
        <v/>
      </c>
      <c r="I385" s="12" t="str">
        <f t="shared" si="22"/>
        <v/>
      </c>
      <c r="K385" s="12" t="str">
        <f ca="1" t="shared" si="23"/>
        <v/>
      </c>
    </row>
    <row r="386" customHeight="1" spans="8:11">
      <c r="H386" s="12" t="str">
        <f ca="1" t="shared" si="21"/>
        <v/>
      </c>
      <c r="I386" s="12" t="str">
        <f t="shared" si="22"/>
        <v/>
      </c>
      <c r="K386" s="12" t="str">
        <f ca="1" t="shared" si="23"/>
        <v/>
      </c>
    </row>
    <row r="387" customHeight="1" spans="8:11">
      <c r="H387" s="12" t="str">
        <f ca="1" t="shared" si="21"/>
        <v/>
      </c>
      <c r="I387" s="12" t="str">
        <f t="shared" si="22"/>
        <v/>
      </c>
      <c r="K387" s="12" t="str">
        <f ca="1" t="shared" si="23"/>
        <v/>
      </c>
    </row>
    <row r="388" customHeight="1" spans="8:11">
      <c r="H388" s="12" t="str">
        <f ca="1" t="shared" si="21"/>
        <v/>
      </c>
      <c r="I388" s="12" t="str">
        <f t="shared" si="22"/>
        <v/>
      </c>
      <c r="K388" s="12" t="str">
        <f ca="1" t="shared" si="23"/>
        <v/>
      </c>
    </row>
    <row r="389" customHeight="1" spans="8:11">
      <c r="H389" s="12" t="str">
        <f ca="1" t="shared" si="21"/>
        <v/>
      </c>
      <c r="I389" s="12" t="str">
        <f t="shared" si="22"/>
        <v/>
      </c>
      <c r="K389" s="12" t="str">
        <f ca="1" t="shared" si="23"/>
        <v/>
      </c>
    </row>
    <row r="390" customHeight="1" spans="8:11">
      <c r="H390" s="12" t="str">
        <f ca="1" t="shared" si="21"/>
        <v/>
      </c>
      <c r="I390" s="12" t="str">
        <f t="shared" si="22"/>
        <v/>
      </c>
      <c r="K390" s="12" t="str">
        <f ca="1" t="shared" si="23"/>
        <v/>
      </c>
    </row>
    <row r="391" customHeight="1" spans="8:11">
      <c r="H391" s="12" t="str">
        <f ca="1" t="shared" si="21"/>
        <v/>
      </c>
      <c r="I391" s="12" t="str">
        <f t="shared" si="22"/>
        <v/>
      </c>
      <c r="K391" s="12" t="str">
        <f ca="1" t="shared" si="23"/>
        <v/>
      </c>
    </row>
    <row r="392" customHeight="1" spans="8:11">
      <c r="H392" s="12" t="str">
        <f ca="1" t="shared" si="21"/>
        <v/>
      </c>
      <c r="I392" s="12" t="str">
        <f t="shared" si="22"/>
        <v/>
      </c>
      <c r="K392" s="12" t="str">
        <f ca="1" t="shared" si="23"/>
        <v/>
      </c>
    </row>
    <row r="393" customHeight="1" spans="8:11">
      <c r="H393" s="12" t="str">
        <f ca="1" t="shared" si="21"/>
        <v/>
      </c>
      <c r="I393" s="12" t="str">
        <f t="shared" si="22"/>
        <v/>
      </c>
      <c r="K393" s="12" t="str">
        <f ca="1" t="shared" si="23"/>
        <v/>
      </c>
    </row>
    <row r="394" customHeight="1" spans="8:11">
      <c r="H394" s="12" t="str">
        <f ca="1" t="shared" si="21"/>
        <v/>
      </c>
      <c r="I394" s="12" t="str">
        <f t="shared" si="22"/>
        <v/>
      </c>
      <c r="K394" s="12" t="str">
        <f ca="1" t="shared" si="23"/>
        <v/>
      </c>
    </row>
    <row r="395" customHeight="1" spans="8:11">
      <c r="H395" s="12" t="str">
        <f ca="1" t="shared" si="21"/>
        <v/>
      </c>
      <c r="I395" s="12" t="str">
        <f t="shared" si="22"/>
        <v/>
      </c>
      <c r="K395" s="12" t="str">
        <f ca="1" t="shared" si="23"/>
        <v/>
      </c>
    </row>
    <row r="396" customHeight="1" spans="8:11">
      <c r="H396" s="12" t="str">
        <f ca="1" t="shared" si="21"/>
        <v/>
      </c>
      <c r="I396" s="12" t="str">
        <f t="shared" si="22"/>
        <v/>
      </c>
      <c r="K396" s="12" t="str">
        <f ca="1" t="shared" si="23"/>
        <v/>
      </c>
    </row>
    <row r="397" customHeight="1" spans="8:11">
      <c r="H397" s="12" t="str">
        <f ca="1" t="shared" si="21"/>
        <v/>
      </c>
      <c r="I397" s="12" t="str">
        <f t="shared" si="22"/>
        <v/>
      </c>
      <c r="K397" s="12" t="str">
        <f ca="1" t="shared" si="23"/>
        <v/>
      </c>
    </row>
    <row r="398" customHeight="1" spans="8:11">
      <c r="H398" s="12" t="str">
        <f ca="1" t="shared" si="21"/>
        <v/>
      </c>
      <c r="I398" s="12" t="str">
        <f t="shared" si="22"/>
        <v/>
      </c>
      <c r="K398" s="12" t="str">
        <f ca="1" t="shared" si="23"/>
        <v/>
      </c>
    </row>
    <row r="399" customHeight="1" spans="8:11">
      <c r="H399" s="12" t="str">
        <f ca="1" t="shared" si="21"/>
        <v/>
      </c>
      <c r="I399" s="12" t="str">
        <f t="shared" si="22"/>
        <v/>
      </c>
      <c r="K399" s="12" t="str">
        <f ca="1" t="shared" si="23"/>
        <v/>
      </c>
    </row>
    <row r="400" customHeight="1" spans="8:11">
      <c r="H400" s="12" t="str">
        <f ca="1" t="shared" si="21"/>
        <v/>
      </c>
      <c r="I400" s="12" t="str">
        <f t="shared" si="22"/>
        <v/>
      </c>
      <c r="K400" s="12" t="str">
        <f ca="1" t="shared" si="23"/>
        <v/>
      </c>
    </row>
    <row r="401" customHeight="1" spans="8:11">
      <c r="H401" s="12" t="str">
        <f ca="1" t="shared" si="21"/>
        <v/>
      </c>
      <c r="I401" s="12" t="str">
        <f t="shared" si="22"/>
        <v/>
      </c>
      <c r="K401" s="12" t="str">
        <f ca="1" t="shared" si="23"/>
        <v/>
      </c>
    </row>
    <row r="402" customHeight="1" spans="8:11">
      <c r="H402" s="12" t="str">
        <f ca="1" t="shared" si="21"/>
        <v/>
      </c>
      <c r="I402" s="12" t="str">
        <f t="shared" si="22"/>
        <v/>
      </c>
      <c r="K402" s="12" t="str">
        <f ca="1" t="shared" si="23"/>
        <v/>
      </c>
    </row>
    <row r="403" customHeight="1" spans="8:11">
      <c r="H403" s="12" t="str">
        <f ca="1" t="shared" si="21"/>
        <v/>
      </c>
      <c r="I403" s="12" t="str">
        <f t="shared" si="22"/>
        <v/>
      </c>
      <c r="K403" s="12" t="str">
        <f ca="1" t="shared" si="23"/>
        <v/>
      </c>
    </row>
    <row r="404" customHeight="1" spans="8:11">
      <c r="H404" s="12" t="str">
        <f ca="1" t="shared" si="21"/>
        <v/>
      </c>
      <c r="I404" s="12" t="str">
        <f t="shared" si="22"/>
        <v/>
      </c>
      <c r="K404" s="12" t="str">
        <f ca="1" t="shared" si="23"/>
        <v/>
      </c>
    </row>
    <row r="405" customHeight="1" spans="8:11">
      <c r="H405" s="12" t="str">
        <f ca="1" t="shared" si="21"/>
        <v/>
      </c>
      <c r="I405" s="12" t="str">
        <f t="shared" si="22"/>
        <v/>
      </c>
      <c r="K405" s="12" t="str">
        <f ca="1" t="shared" si="23"/>
        <v/>
      </c>
    </row>
    <row r="406" customHeight="1" spans="8:11">
      <c r="H406" s="12" t="str">
        <f ca="1" t="shared" si="21"/>
        <v/>
      </c>
      <c r="I406" s="12" t="str">
        <f t="shared" si="22"/>
        <v/>
      </c>
      <c r="K406" s="12" t="str">
        <f ca="1" t="shared" si="23"/>
        <v/>
      </c>
    </row>
    <row r="407" customHeight="1" spans="8:11">
      <c r="H407" s="12" t="str">
        <f ca="1" t="shared" si="21"/>
        <v/>
      </c>
      <c r="I407" s="12" t="str">
        <f t="shared" si="22"/>
        <v/>
      </c>
      <c r="K407" s="12" t="str">
        <f ca="1" t="shared" si="23"/>
        <v/>
      </c>
    </row>
    <row r="408" customHeight="1" spans="8:11">
      <c r="H408" s="12" t="str">
        <f ca="1" t="shared" si="21"/>
        <v/>
      </c>
      <c r="I408" s="12" t="str">
        <f t="shared" si="22"/>
        <v/>
      </c>
      <c r="K408" s="12" t="str">
        <f ca="1" t="shared" si="23"/>
        <v/>
      </c>
    </row>
    <row r="409" customHeight="1" spans="8:11">
      <c r="H409" s="12" t="str">
        <f ca="1" t="shared" si="21"/>
        <v/>
      </c>
      <c r="I409" s="12" t="str">
        <f t="shared" si="22"/>
        <v/>
      </c>
      <c r="K409" s="12" t="str">
        <f ca="1" t="shared" si="23"/>
        <v/>
      </c>
    </row>
    <row r="410" customHeight="1" spans="8:11">
      <c r="H410" s="12" t="str">
        <f ca="1" t="shared" ref="H410:H473" si="24">IF(G410="","",DATEDIF(TEXT(MID(G410,7,8),"#-00-00"),TODAY(),"Y"))</f>
        <v/>
      </c>
      <c r="I410" s="12" t="str">
        <f t="shared" ref="I410:I473" si="25">IF(G410="","",IF(MOD(MID(G410,17,1),2),"男","女"))</f>
        <v/>
      </c>
      <c r="K410" s="12" t="str">
        <f ca="1" t="shared" si="23"/>
        <v/>
      </c>
    </row>
    <row r="411" customHeight="1" spans="8:11">
      <c r="H411" s="12" t="str">
        <f ca="1" t="shared" si="24"/>
        <v/>
      </c>
      <c r="I411" s="12" t="str">
        <f t="shared" si="25"/>
        <v/>
      </c>
      <c r="K411" s="12" t="str">
        <f ca="1" t="shared" ref="K411:K474" si="26">IF(C411="","",DATEDIF(J411,TODAY(),"Y"))</f>
        <v/>
      </c>
    </row>
    <row r="412" customHeight="1" spans="8:11">
      <c r="H412" s="12" t="str">
        <f ca="1" t="shared" si="24"/>
        <v/>
      </c>
      <c r="I412" s="12" t="str">
        <f t="shared" si="25"/>
        <v/>
      </c>
      <c r="K412" s="12" t="str">
        <f ca="1" t="shared" si="26"/>
        <v/>
      </c>
    </row>
    <row r="413" customHeight="1" spans="8:11">
      <c r="H413" s="12" t="str">
        <f ca="1" t="shared" si="24"/>
        <v/>
      </c>
      <c r="I413" s="12" t="str">
        <f t="shared" si="25"/>
        <v/>
      </c>
      <c r="K413" s="12" t="str">
        <f ca="1" t="shared" si="26"/>
        <v/>
      </c>
    </row>
    <row r="414" customHeight="1" spans="8:11">
      <c r="H414" s="12" t="str">
        <f ca="1" t="shared" si="24"/>
        <v/>
      </c>
      <c r="I414" s="12" t="str">
        <f t="shared" si="25"/>
        <v/>
      </c>
      <c r="K414" s="12" t="str">
        <f ca="1" t="shared" si="26"/>
        <v/>
      </c>
    </row>
    <row r="415" customHeight="1" spans="8:11">
      <c r="H415" s="12" t="str">
        <f ca="1" t="shared" si="24"/>
        <v/>
      </c>
      <c r="I415" s="12" t="str">
        <f t="shared" si="25"/>
        <v/>
      </c>
      <c r="K415" s="12" t="str">
        <f ca="1" t="shared" si="26"/>
        <v/>
      </c>
    </row>
    <row r="416" customHeight="1" spans="8:11">
      <c r="H416" s="12" t="str">
        <f ca="1" t="shared" si="24"/>
        <v/>
      </c>
      <c r="I416" s="12" t="str">
        <f t="shared" si="25"/>
        <v/>
      </c>
      <c r="K416" s="12" t="str">
        <f ca="1" t="shared" si="26"/>
        <v/>
      </c>
    </row>
    <row r="417" customHeight="1" spans="8:11">
      <c r="H417" s="12" t="str">
        <f ca="1" t="shared" si="24"/>
        <v/>
      </c>
      <c r="I417" s="12" t="str">
        <f t="shared" si="25"/>
        <v/>
      </c>
      <c r="K417" s="12" t="str">
        <f ca="1" t="shared" si="26"/>
        <v/>
      </c>
    </row>
    <row r="418" customHeight="1" spans="8:11">
      <c r="H418" s="12" t="str">
        <f ca="1" t="shared" si="24"/>
        <v/>
      </c>
      <c r="I418" s="12" t="str">
        <f t="shared" si="25"/>
        <v/>
      </c>
      <c r="K418" s="12" t="str">
        <f ca="1" t="shared" si="26"/>
        <v/>
      </c>
    </row>
    <row r="419" customHeight="1" spans="8:11">
      <c r="H419" s="12" t="str">
        <f ca="1" t="shared" si="24"/>
        <v/>
      </c>
      <c r="I419" s="12" t="str">
        <f t="shared" si="25"/>
        <v/>
      </c>
      <c r="K419" s="12" t="str">
        <f ca="1" t="shared" si="26"/>
        <v/>
      </c>
    </row>
    <row r="420" customHeight="1" spans="8:11">
      <c r="H420" s="12" t="str">
        <f ca="1" t="shared" si="24"/>
        <v/>
      </c>
      <c r="I420" s="12" t="str">
        <f t="shared" si="25"/>
        <v/>
      </c>
      <c r="K420" s="12" t="str">
        <f ca="1" t="shared" si="26"/>
        <v/>
      </c>
    </row>
    <row r="421" customHeight="1" spans="8:11">
      <c r="H421" s="12" t="str">
        <f ca="1" t="shared" si="24"/>
        <v/>
      </c>
      <c r="I421" s="12" t="str">
        <f t="shared" si="25"/>
        <v/>
      </c>
      <c r="K421" s="12" t="str">
        <f ca="1" t="shared" si="26"/>
        <v/>
      </c>
    </row>
    <row r="422" customHeight="1" spans="8:11">
      <c r="H422" s="12" t="str">
        <f ca="1" t="shared" si="24"/>
        <v/>
      </c>
      <c r="I422" s="12" t="str">
        <f t="shared" si="25"/>
        <v/>
      </c>
      <c r="K422" s="12" t="str">
        <f ca="1" t="shared" si="26"/>
        <v/>
      </c>
    </row>
    <row r="423" customHeight="1" spans="8:11">
      <c r="H423" s="12" t="str">
        <f ca="1" t="shared" si="24"/>
        <v/>
      </c>
      <c r="I423" s="12" t="str">
        <f t="shared" si="25"/>
        <v/>
      </c>
      <c r="K423" s="12" t="str">
        <f ca="1" t="shared" si="26"/>
        <v/>
      </c>
    </row>
    <row r="424" customHeight="1" spans="8:11">
      <c r="H424" s="12" t="str">
        <f ca="1" t="shared" si="24"/>
        <v/>
      </c>
      <c r="I424" s="12" t="str">
        <f t="shared" si="25"/>
        <v/>
      </c>
      <c r="K424" s="12" t="str">
        <f ca="1" t="shared" si="26"/>
        <v/>
      </c>
    </row>
    <row r="425" customHeight="1" spans="8:11">
      <c r="H425" s="12" t="str">
        <f ca="1" t="shared" si="24"/>
        <v/>
      </c>
      <c r="I425" s="12" t="str">
        <f t="shared" si="25"/>
        <v/>
      </c>
      <c r="K425" s="12" t="str">
        <f ca="1" t="shared" si="26"/>
        <v/>
      </c>
    </row>
    <row r="426" customHeight="1" spans="8:11">
      <c r="H426" s="12" t="str">
        <f ca="1" t="shared" si="24"/>
        <v/>
      </c>
      <c r="I426" s="12" t="str">
        <f t="shared" si="25"/>
        <v/>
      </c>
      <c r="K426" s="12" t="str">
        <f ca="1" t="shared" si="26"/>
        <v/>
      </c>
    </row>
    <row r="427" customHeight="1" spans="8:11">
      <c r="H427" s="12" t="str">
        <f ca="1" t="shared" si="24"/>
        <v/>
      </c>
      <c r="I427" s="12" t="str">
        <f t="shared" si="25"/>
        <v/>
      </c>
      <c r="K427" s="12" t="str">
        <f ca="1" t="shared" si="26"/>
        <v/>
      </c>
    </row>
    <row r="428" customHeight="1" spans="8:11">
      <c r="H428" s="12" t="str">
        <f ca="1" t="shared" si="24"/>
        <v/>
      </c>
      <c r="I428" s="12" t="str">
        <f t="shared" si="25"/>
        <v/>
      </c>
      <c r="K428" s="12" t="str">
        <f ca="1" t="shared" si="26"/>
        <v/>
      </c>
    </row>
    <row r="429" customHeight="1" spans="8:11">
      <c r="H429" s="12" t="str">
        <f ca="1" t="shared" si="24"/>
        <v/>
      </c>
      <c r="I429" s="12" t="str">
        <f t="shared" si="25"/>
        <v/>
      </c>
      <c r="K429" s="12" t="str">
        <f ca="1" t="shared" si="26"/>
        <v/>
      </c>
    </row>
    <row r="430" customHeight="1" spans="8:11">
      <c r="H430" s="12" t="str">
        <f ca="1" t="shared" si="24"/>
        <v/>
      </c>
      <c r="I430" s="12" t="str">
        <f t="shared" si="25"/>
        <v/>
      </c>
      <c r="K430" s="12" t="str">
        <f ca="1" t="shared" si="26"/>
        <v/>
      </c>
    </row>
    <row r="431" customHeight="1" spans="8:11">
      <c r="H431" s="12" t="str">
        <f ca="1" t="shared" si="24"/>
        <v/>
      </c>
      <c r="I431" s="12" t="str">
        <f t="shared" si="25"/>
        <v/>
      </c>
      <c r="K431" s="12" t="str">
        <f ca="1" t="shared" si="26"/>
        <v/>
      </c>
    </row>
    <row r="432" customHeight="1" spans="8:11">
      <c r="H432" s="12" t="str">
        <f ca="1" t="shared" si="24"/>
        <v/>
      </c>
      <c r="I432" s="12" t="str">
        <f t="shared" si="25"/>
        <v/>
      </c>
      <c r="K432" s="12" t="str">
        <f ca="1" t="shared" si="26"/>
        <v/>
      </c>
    </row>
    <row r="433" customHeight="1" spans="8:11">
      <c r="H433" s="12" t="str">
        <f ca="1" t="shared" si="24"/>
        <v/>
      </c>
      <c r="I433" s="12" t="str">
        <f t="shared" si="25"/>
        <v/>
      </c>
      <c r="K433" s="12" t="str">
        <f ca="1" t="shared" si="26"/>
        <v/>
      </c>
    </row>
    <row r="434" customHeight="1" spans="8:11">
      <c r="H434" s="12" t="str">
        <f ca="1" t="shared" si="24"/>
        <v/>
      </c>
      <c r="I434" s="12" t="str">
        <f t="shared" si="25"/>
        <v/>
      </c>
      <c r="K434" s="12" t="str">
        <f ca="1" t="shared" si="26"/>
        <v/>
      </c>
    </row>
    <row r="435" customHeight="1" spans="8:11">
      <c r="H435" s="12" t="str">
        <f ca="1" t="shared" si="24"/>
        <v/>
      </c>
      <c r="I435" s="12" t="str">
        <f t="shared" si="25"/>
        <v/>
      </c>
      <c r="K435" s="12" t="str">
        <f ca="1" t="shared" si="26"/>
        <v/>
      </c>
    </row>
    <row r="436" customHeight="1" spans="8:11">
      <c r="H436" s="12" t="str">
        <f ca="1" t="shared" si="24"/>
        <v/>
      </c>
      <c r="I436" s="12" t="str">
        <f t="shared" si="25"/>
        <v/>
      </c>
      <c r="K436" s="12" t="str">
        <f ca="1" t="shared" si="26"/>
        <v/>
      </c>
    </row>
    <row r="437" customHeight="1" spans="8:11">
      <c r="H437" s="12" t="str">
        <f ca="1" t="shared" si="24"/>
        <v/>
      </c>
      <c r="I437" s="12" t="str">
        <f t="shared" si="25"/>
        <v/>
      </c>
      <c r="K437" s="12" t="str">
        <f ca="1" t="shared" si="26"/>
        <v/>
      </c>
    </row>
    <row r="438" customHeight="1" spans="8:11">
      <c r="H438" s="12" t="str">
        <f ca="1" t="shared" si="24"/>
        <v/>
      </c>
      <c r="I438" s="12" t="str">
        <f t="shared" si="25"/>
        <v/>
      </c>
      <c r="K438" s="12" t="str">
        <f ca="1" t="shared" si="26"/>
        <v/>
      </c>
    </row>
    <row r="439" customHeight="1" spans="8:11">
      <c r="H439" s="12" t="str">
        <f ca="1" t="shared" si="24"/>
        <v/>
      </c>
      <c r="I439" s="12" t="str">
        <f t="shared" si="25"/>
        <v/>
      </c>
      <c r="K439" s="12" t="str">
        <f ca="1" t="shared" si="26"/>
        <v/>
      </c>
    </row>
    <row r="440" customHeight="1" spans="8:11">
      <c r="H440" s="12" t="str">
        <f ca="1" t="shared" si="24"/>
        <v/>
      </c>
      <c r="I440" s="12" t="str">
        <f t="shared" si="25"/>
        <v/>
      </c>
      <c r="K440" s="12" t="str">
        <f ca="1" t="shared" si="26"/>
        <v/>
      </c>
    </row>
    <row r="441" customHeight="1" spans="8:11">
      <c r="H441" s="12" t="str">
        <f ca="1" t="shared" si="24"/>
        <v/>
      </c>
      <c r="I441" s="12" t="str">
        <f t="shared" si="25"/>
        <v/>
      </c>
      <c r="K441" s="12" t="str">
        <f ca="1" t="shared" si="26"/>
        <v/>
      </c>
    </row>
    <row r="442" customHeight="1" spans="8:11">
      <c r="H442" s="12" t="str">
        <f ca="1" t="shared" si="24"/>
        <v/>
      </c>
      <c r="I442" s="12" t="str">
        <f t="shared" si="25"/>
        <v/>
      </c>
      <c r="K442" s="12" t="str">
        <f ca="1" t="shared" si="26"/>
        <v/>
      </c>
    </row>
    <row r="443" customHeight="1" spans="8:11">
      <c r="H443" s="12" t="str">
        <f ca="1" t="shared" si="24"/>
        <v/>
      </c>
      <c r="I443" s="12" t="str">
        <f t="shared" si="25"/>
        <v/>
      </c>
      <c r="K443" s="12" t="str">
        <f ca="1" t="shared" si="26"/>
        <v/>
      </c>
    </row>
    <row r="444" customHeight="1" spans="8:11">
      <c r="H444" s="12" t="str">
        <f ca="1" t="shared" si="24"/>
        <v/>
      </c>
      <c r="I444" s="12" t="str">
        <f t="shared" si="25"/>
        <v/>
      </c>
      <c r="K444" s="12" t="str">
        <f ca="1" t="shared" si="26"/>
        <v/>
      </c>
    </row>
    <row r="445" customHeight="1" spans="8:11">
      <c r="H445" s="12" t="str">
        <f ca="1" t="shared" si="24"/>
        <v/>
      </c>
      <c r="I445" s="12" t="str">
        <f t="shared" si="25"/>
        <v/>
      </c>
      <c r="K445" s="12" t="str">
        <f ca="1" t="shared" si="26"/>
        <v/>
      </c>
    </row>
    <row r="446" customHeight="1" spans="8:11">
      <c r="H446" s="12" t="str">
        <f ca="1" t="shared" si="24"/>
        <v/>
      </c>
      <c r="I446" s="12" t="str">
        <f t="shared" si="25"/>
        <v/>
      </c>
      <c r="K446" s="12" t="str">
        <f ca="1" t="shared" si="26"/>
        <v/>
      </c>
    </row>
    <row r="447" customHeight="1" spans="8:11">
      <c r="H447" s="12" t="str">
        <f ca="1" t="shared" si="24"/>
        <v/>
      </c>
      <c r="I447" s="12" t="str">
        <f t="shared" si="25"/>
        <v/>
      </c>
      <c r="K447" s="12" t="str">
        <f ca="1" t="shared" si="26"/>
        <v/>
      </c>
    </row>
    <row r="448" customHeight="1" spans="8:11">
      <c r="H448" s="12" t="str">
        <f ca="1" t="shared" si="24"/>
        <v/>
      </c>
      <c r="I448" s="12" t="str">
        <f t="shared" si="25"/>
        <v/>
      </c>
      <c r="K448" s="12" t="str">
        <f ca="1" t="shared" si="26"/>
        <v/>
      </c>
    </row>
    <row r="449" customHeight="1" spans="8:11">
      <c r="H449" s="12" t="str">
        <f ca="1" t="shared" si="24"/>
        <v/>
      </c>
      <c r="I449" s="12" t="str">
        <f t="shared" si="25"/>
        <v/>
      </c>
      <c r="K449" s="12" t="str">
        <f ca="1" t="shared" si="26"/>
        <v/>
      </c>
    </row>
    <row r="450" customHeight="1" spans="8:11">
      <c r="H450" s="12" t="str">
        <f ca="1" t="shared" si="24"/>
        <v/>
      </c>
      <c r="I450" s="12" t="str">
        <f t="shared" si="25"/>
        <v/>
      </c>
      <c r="K450" s="12" t="str">
        <f ca="1" t="shared" si="26"/>
        <v/>
      </c>
    </row>
    <row r="451" customHeight="1" spans="8:11">
      <c r="H451" s="12" t="str">
        <f ca="1" t="shared" si="24"/>
        <v/>
      </c>
      <c r="I451" s="12" t="str">
        <f t="shared" si="25"/>
        <v/>
      </c>
      <c r="K451" s="12" t="str">
        <f ca="1" t="shared" si="26"/>
        <v/>
      </c>
    </row>
    <row r="452" customHeight="1" spans="8:11">
      <c r="H452" s="12" t="str">
        <f ca="1" t="shared" si="24"/>
        <v/>
      </c>
      <c r="I452" s="12" t="str">
        <f t="shared" si="25"/>
        <v/>
      </c>
      <c r="K452" s="12" t="str">
        <f ca="1" t="shared" si="26"/>
        <v/>
      </c>
    </row>
    <row r="453" customHeight="1" spans="8:11">
      <c r="H453" s="12" t="str">
        <f ca="1" t="shared" si="24"/>
        <v/>
      </c>
      <c r="I453" s="12" t="str">
        <f t="shared" si="25"/>
        <v/>
      </c>
      <c r="K453" s="12" t="str">
        <f ca="1" t="shared" si="26"/>
        <v/>
      </c>
    </row>
    <row r="454" customHeight="1" spans="8:11">
      <c r="H454" s="12" t="str">
        <f ca="1" t="shared" si="24"/>
        <v/>
      </c>
      <c r="I454" s="12" t="str">
        <f t="shared" si="25"/>
        <v/>
      </c>
      <c r="K454" s="12" t="str">
        <f ca="1" t="shared" si="26"/>
        <v/>
      </c>
    </row>
    <row r="455" customHeight="1" spans="8:11">
      <c r="H455" s="12" t="str">
        <f ca="1" t="shared" si="24"/>
        <v/>
      </c>
      <c r="I455" s="12" t="str">
        <f t="shared" si="25"/>
        <v/>
      </c>
      <c r="K455" s="12" t="str">
        <f ca="1" t="shared" si="26"/>
        <v/>
      </c>
    </row>
    <row r="456" customHeight="1" spans="8:11">
      <c r="H456" s="12" t="str">
        <f ca="1" t="shared" si="24"/>
        <v/>
      </c>
      <c r="I456" s="12" t="str">
        <f t="shared" si="25"/>
        <v/>
      </c>
      <c r="K456" s="12" t="str">
        <f ca="1" t="shared" si="26"/>
        <v/>
      </c>
    </row>
    <row r="457" customHeight="1" spans="8:11">
      <c r="H457" s="12" t="str">
        <f ca="1" t="shared" si="24"/>
        <v/>
      </c>
      <c r="I457" s="12" t="str">
        <f t="shared" si="25"/>
        <v/>
      </c>
      <c r="K457" s="12" t="str">
        <f ca="1" t="shared" si="26"/>
        <v/>
      </c>
    </row>
    <row r="458" customHeight="1" spans="8:11">
      <c r="H458" s="12" t="str">
        <f ca="1" t="shared" si="24"/>
        <v/>
      </c>
      <c r="I458" s="12" t="str">
        <f t="shared" si="25"/>
        <v/>
      </c>
      <c r="K458" s="12" t="str">
        <f ca="1" t="shared" si="26"/>
        <v/>
      </c>
    </row>
    <row r="459" customHeight="1" spans="8:11">
      <c r="H459" s="12" t="str">
        <f ca="1" t="shared" si="24"/>
        <v/>
      </c>
      <c r="I459" s="12" t="str">
        <f t="shared" si="25"/>
        <v/>
      </c>
      <c r="K459" s="12" t="str">
        <f ca="1" t="shared" si="26"/>
        <v/>
      </c>
    </row>
    <row r="460" customHeight="1" spans="8:11">
      <c r="H460" s="12" t="str">
        <f ca="1" t="shared" si="24"/>
        <v/>
      </c>
      <c r="I460" s="12" t="str">
        <f t="shared" si="25"/>
        <v/>
      </c>
      <c r="K460" s="12" t="str">
        <f ca="1" t="shared" si="26"/>
        <v/>
      </c>
    </row>
    <row r="461" customHeight="1" spans="8:11">
      <c r="H461" s="12" t="str">
        <f ca="1" t="shared" si="24"/>
        <v/>
      </c>
      <c r="I461" s="12" t="str">
        <f t="shared" si="25"/>
        <v/>
      </c>
      <c r="K461" s="12" t="str">
        <f ca="1" t="shared" si="26"/>
        <v/>
      </c>
    </row>
    <row r="462" customHeight="1" spans="8:11">
      <c r="H462" s="12" t="str">
        <f ca="1" t="shared" si="24"/>
        <v/>
      </c>
      <c r="I462" s="12" t="str">
        <f t="shared" si="25"/>
        <v/>
      </c>
      <c r="K462" s="12" t="str">
        <f ca="1" t="shared" si="26"/>
        <v/>
      </c>
    </row>
    <row r="463" customHeight="1" spans="8:11">
      <c r="H463" s="12" t="str">
        <f ca="1" t="shared" si="24"/>
        <v/>
      </c>
      <c r="I463" s="12" t="str">
        <f t="shared" si="25"/>
        <v/>
      </c>
      <c r="K463" s="12" t="str">
        <f ca="1" t="shared" si="26"/>
        <v/>
      </c>
    </row>
    <row r="464" customHeight="1" spans="8:11">
      <c r="H464" s="12" t="str">
        <f ca="1" t="shared" si="24"/>
        <v/>
      </c>
      <c r="I464" s="12" t="str">
        <f t="shared" si="25"/>
        <v/>
      </c>
      <c r="K464" s="12" t="str">
        <f ca="1" t="shared" si="26"/>
        <v/>
      </c>
    </row>
    <row r="465" customHeight="1" spans="8:11">
      <c r="H465" s="12" t="str">
        <f ca="1" t="shared" si="24"/>
        <v/>
      </c>
      <c r="I465" s="12" t="str">
        <f t="shared" si="25"/>
        <v/>
      </c>
      <c r="K465" s="12" t="str">
        <f ca="1" t="shared" si="26"/>
        <v/>
      </c>
    </row>
    <row r="466" customHeight="1" spans="8:11">
      <c r="H466" s="12" t="str">
        <f ca="1" t="shared" si="24"/>
        <v/>
      </c>
      <c r="I466" s="12" t="str">
        <f t="shared" si="25"/>
        <v/>
      </c>
      <c r="K466" s="12" t="str">
        <f ca="1" t="shared" si="26"/>
        <v/>
      </c>
    </row>
    <row r="467" customHeight="1" spans="8:11">
      <c r="H467" s="12" t="str">
        <f ca="1" t="shared" si="24"/>
        <v/>
      </c>
      <c r="I467" s="12" t="str">
        <f t="shared" si="25"/>
        <v/>
      </c>
      <c r="K467" s="12" t="str">
        <f ca="1" t="shared" si="26"/>
        <v/>
      </c>
    </row>
    <row r="468" customHeight="1" spans="8:11">
      <c r="H468" s="12" t="str">
        <f ca="1" t="shared" si="24"/>
        <v/>
      </c>
      <c r="I468" s="12" t="str">
        <f t="shared" si="25"/>
        <v/>
      </c>
      <c r="K468" s="12" t="str">
        <f ca="1" t="shared" si="26"/>
        <v/>
      </c>
    </row>
    <row r="469" customHeight="1" spans="8:11">
      <c r="H469" s="12" t="str">
        <f ca="1" t="shared" si="24"/>
        <v/>
      </c>
      <c r="I469" s="12" t="str">
        <f t="shared" si="25"/>
        <v/>
      </c>
      <c r="K469" s="12" t="str">
        <f ca="1" t="shared" si="26"/>
        <v/>
      </c>
    </row>
    <row r="470" customHeight="1" spans="8:11">
      <c r="H470" s="12" t="str">
        <f ca="1" t="shared" si="24"/>
        <v/>
      </c>
      <c r="I470" s="12" t="str">
        <f t="shared" si="25"/>
        <v/>
      </c>
      <c r="K470" s="12" t="str">
        <f ca="1" t="shared" si="26"/>
        <v/>
      </c>
    </row>
    <row r="471" customHeight="1" spans="8:11">
      <c r="H471" s="12" t="str">
        <f ca="1" t="shared" si="24"/>
        <v/>
      </c>
      <c r="I471" s="12" t="str">
        <f t="shared" si="25"/>
        <v/>
      </c>
      <c r="K471" s="12" t="str">
        <f ca="1" t="shared" si="26"/>
        <v/>
      </c>
    </row>
    <row r="472" customHeight="1" spans="8:11">
      <c r="H472" s="12" t="str">
        <f ca="1" t="shared" si="24"/>
        <v/>
      </c>
      <c r="I472" s="12" t="str">
        <f t="shared" si="25"/>
        <v/>
      </c>
      <c r="K472" s="12" t="str">
        <f ca="1" t="shared" si="26"/>
        <v/>
      </c>
    </row>
    <row r="473" customHeight="1" spans="8:11">
      <c r="H473" s="12" t="str">
        <f ca="1" t="shared" si="24"/>
        <v/>
      </c>
      <c r="I473" s="12" t="str">
        <f t="shared" si="25"/>
        <v/>
      </c>
      <c r="K473" s="12" t="str">
        <f ca="1" t="shared" si="26"/>
        <v/>
      </c>
    </row>
    <row r="474" customHeight="1" spans="8:11">
      <c r="H474" s="12" t="str">
        <f ca="1" t="shared" ref="H474:H537" si="27">IF(G474="","",DATEDIF(TEXT(MID(G474,7,8),"#-00-00"),TODAY(),"Y"))</f>
        <v/>
      </c>
      <c r="I474" s="12" t="str">
        <f t="shared" ref="I474:I537" si="28">IF(G474="","",IF(MOD(MID(G474,17,1),2),"男","女"))</f>
        <v/>
      </c>
      <c r="K474" s="12" t="str">
        <f ca="1" t="shared" si="26"/>
        <v/>
      </c>
    </row>
    <row r="475" customHeight="1" spans="8:11">
      <c r="H475" s="12" t="str">
        <f ca="1" t="shared" si="27"/>
        <v/>
      </c>
      <c r="I475" s="12" t="str">
        <f t="shared" si="28"/>
        <v/>
      </c>
      <c r="K475" s="12" t="str">
        <f ca="1" t="shared" ref="K475:K538" si="29">IF(C475="","",DATEDIF(J475,TODAY(),"Y"))</f>
        <v/>
      </c>
    </row>
    <row r="476" customHeight="1" spans="8:11">
      <c r="H476" s="12" t="str">
        <f ca="1" t="shared" si="27"/>
        <v/>
      </c>
      <c r="I476" s="12" t="str">
        <f t="shared" si="28"/>
        <v/>
      </c>
      <c r="K476" s="12" t="str">
        <f ca="1" t="shared" si="29"/>
        <v/>
      </c>
    </row>
    <row r="477" customHeight="1" spans="8:11">
      <c r="H477" s="12" t="str">
        <f ca="1" t="shared" si="27"/>
        <v/>
      </c>
      <c r="I477" s="12" t="str">
        <f t="shared" si="28"/>
        <v/>
      </c>
      <c r="K477" s="12" t="str">
        <f ca="1" t="shared" si="29"/>
        <v/>
      </c>
    </row>
    <row r="478" customHeight="1" spans="8:11">
      <c r="H478" s="12" t="str">
        <f ca="1" t="shared" si="27"/>
        <v/>
      </c>
      <c r="I478" s="12" t="str">
        <f t="shared" si="28"/>
        <v/>
      </c>
      <c r="K478" s="12" t="str">
        <f ca="1" t="shared" si="29"/>
        <v/>
      </c>
    </row>
    <row r="479" customHeight="1" spans="8:11">
      <c r="H479" s="12" t="str">
        <f ca="1" t="shared" si="27"/>
        <v/>
      </c>
      <c r="I479" s="12" t="str">
        <f t="shared" si="28"/>
        <v/>
      </c>
      <c r="K479" s="12" t="str">
        <f ca="1" t="shared" si="29"/>
        <v/>
      </c>
    </row>
    <row r="480" customHeight="1" spans="8:11">
      <c r="H480" s="12" t="str">
        <f ca="1" t="shared" si="27"/>
        <v/>
      </c>
      <c r="I480" s="12" t="str">
        <f t="shared" si="28"/>
        <v/>
      </c>
      <c r="K480" s="12" t="str">
        <f ca="1" t="shared" si="29"/>
        <v/>
      </c>
    </row>
    <row r="481" customHeight="1" spans="8:11">
      <c r="H481" s="12" t="str">
        <f ca="1" t="shared" si="27"/>
        <v/>
      </c>
      <c r="I481" s="12" t="str">
        <f t="shared" si="28"/>
        <v/>
      </c>
      <c r="K481" s="12" t="str">
        <f ca="1" t="shared" si="29"/>
        <v/>
      </c>
    </row>
    <row r="482" customHeight="1" spans="8:11">
      <c r="H482" s="12" t="str">
        <f ca="1" t="shared" si="27"/>
        <v/>
      </c>
      <c r="I482" s="12" t="str">
        <f t="shared" si="28"/>
        <v/>
      </c>
      <c r="K482" s="12" t="str">
        <f ca="1" t="shared" si="29"/>
        <v/>
      </c>
    </row>
    <row r="483" customHeight="1" spans="8:11">
      <c r="H483" s="12" t="str">
        <f ca="1" t="shared" si="27"/>
        <v/>
      </c>
      <c r="I483" s="12" t="str">
        <f t="shared" si="28"/>
        <v/>
      </c>
      <c r="K483" s="12" t="str">
        <f ca="1" t="shared" si="29"/>
        <v/>
      </c>
    </row>
    <row r="484" customHeight="1" spans="8:11">
      <c r="H484" s="12" t="str">
        <f ca="1" t="shared" si="27"/>
        <v/>
      </c>
      <c r="I484" s="12" t="str">
        <f t="shared" si="28"/>
        <v/>
      </c>
      <c r="K484" s="12" t="str">
        <f ca="1" t="shared" si="29"/>
        <v/>
      </c>
    </row>
    <row r="485" customHeight="1" spans="8:11">
      <c r="H485" s="12" t="str">
        <f ca="1" t="shared" si="27"/>
        <v/>
      </c>
      <c r="I485" s="12" t="str">
        <f t="shared" si="28"/>
        <v/>
      </c>
      <c r="K485" s="12" t="str">
        <f ca="1" t="shared" si="29"/>
        <v/>
      </c>
    </row>
    <row r="486" customHeight="1" spans="8:11">
      <c r="H486" s="12" t="str">
        <f ca="1" t="shared" si="27"/>
        <v/>
      </c>
      <c r="I486" s="12" t="str">
        <f t="shared" si="28"/>
        <v/>
      </c>
      <c r="K486" s="12" t="str">
        <f ca="1" t="shared" si="29"/>
        <v/>
      </c>
    </row>
    <row r="487" customHeight="1" spans="8:11">
      <c r="H487" s="12" t="str">
        <f ca="1" t="shared" si="27"/>
        <v/>
      </c>
      <c r="I487" s="12" t="str">
        <f t="shared" si="28"/>
        <v/>
      </c>
      <c r="K487" s="12" t="str">
        <f ca="1" t="shared" si="29"/>
        <v/>
      </c>
    </row>
    <row r="488" customHeight="1" spans="8:11">
      <c r="H488" s="12" t="str">
        <f ca="1" t="shared" si="27"/>
        <v/>
      </c>
      <c r="I488" s="12" t="str">
        <f t="shared" si="28"/>
        <v/>
      </c>
      <c r="K488" s="12" t="str">
        <f ca="1" t="shared" si="29"/>
        <v/>
      </c>
    </row>
    <row r="489" customHeight="1" spans="8:11">
      <c r="H489" s="12" t="str">
        <f ca="1" t="shared" si="27"/>
        <v/>
      </c>
      <c r="I489" s="12" t="str">
        <f t="shared" si="28"/>
        <v/>
      </c>
      <c r="K489" s="12" t="str">
        <f ca="1" t="shared" si="29"/>
        <v/>
      </c>
    </row>
    <row r="490" customHeight="1" spans="8:11">
      <c r="H490" s="12" t="str">
        <f ca="1" t="shared" si="27"/>
        <v/>
      </c>
      <c r="I490" s="12" t="str">
        <f t="shared" si="28"/>
        <v/>
      </c>
      <c r="K490" s="12" t="str">
        <f ca="1" t="shared" si="29"/>
        <v/>
      </c>
    </row>
    <row r="491" customHeight="1" spans="8:11">
      <c r="H491" s="12" t="str">
        <f ca="1" t="shared" si="27"/>
        <v/>
      </c>
      <c r="I491" s="12" t="str">
        <f t="shared" si="28"/>
        <v/>
      </c>
      <c r="K491" s="12" t="str">
        <f ca="1" t="shared" si="29"/>
        <v/>
      </c>
    </row>
    <row r="492" customHeight="1" spans="8:11">
      <c r="H492" s="12" t="str">
        <f ca="1" t="shared" si="27"/>
        <v/>
      </c>
      <c r="I492" s="12" t="str">
        <f t="shared" si="28"/>
        <v/>
      </c>
      <c r="K492" s="12" t="str">
        <f ca="1" t="shared" si="29"/>
        <v/>
      </c>
    </row>
    <row r="493" customHeight="1" spans="8:11">
      <c r="H493" s="12" t="str">
        <f ca="1" t="shared" si="27"/>
        <v/>
      </c>
      <c r="I493" s="12" t="str">
        <f t="shared" si="28"/>
        <v/>
      </c>
      <c r="K493" s="12" t="str">
        <f ca="1" t="shared" si="29"/>
        <v/>
      </c>
    </row>
    <row r="494" customHeight="1" spans="8:11">
      <c r="H494" s="12" t="str">
        <f ca="1" t="shared" si="27"/>
        <v/>
      </c>
      <c r="I494" s="12" t="str">
        <f t="shared" si="28"/>
        <v/>
      </c>
      <c r="K494" s="12" t="str">
        <f ca="1" t="shared" si="29"/>
        <v/>
      </c>
    </row>
    <row r="495" customHeight="1" spans="8:11">
      <c r="H495" s="12" t="str">
        <f ca="1" t="shared" si="27"/>
        <v/>
      </c>
      <c r="I495" s="12" t="str">
        <f t="shared" si="28"/>
        <v/>
      </c>
      <c r="K495" s="12" t="str">
        <f ca="1" t="shared" si="29"/>
        <v/>
      </c>
    </row>
    <row r="496" customHeight="1" spans="8:11">
      <c r="H496" s="12" t="str">
        <f ca="1" t="shared" si="27"/>
        <v/>
      </c>
      <c r="I496" s="12" t="str">
        <f t="shared" si="28"/>
        <v/>
      </c>
      <c r="K496" s="12" t="str">
        <f ca="1" t="shared" si="29"/>
        <v/>
      </c>
    </row>
    <row r="497" customHeight="1" spans="8:11">
      <c r="H497" s="12" t="str">
        <f ca="1" t="shared" si="27"/>
        <v/>
      </c>
      <c r="I497" s="12" t="str">
        <f t="shared" si="28"/>
        <v/>
      </c>
      <c r="K497" s="12" t="str">
        <f ca="1" t="shared" si="29"/>
        <v/>
      </c>
    </row>
    <row r="498" customHeight="1" spans="8:11">
      <c r="H498" s="12" t="str">
        <f ca="1" t="shared" si="27"/>
        <v/>
      </c>
      <c r="I498" s="12" t="str">
        <f t="shared" si="28"/>
        <v/>
      </c>
      <c r="K498" s="12" t="str">
        <f ca="1" t="shared" si="29"/>
        <v/>
      </c>
    </row>
    <row r="499" customHeight="1" spans="8:11">
      <c r="H499" s="12" t="str">
        <f ca="1" t="shared" si="27"/>
        <v/>
      </c>
      <c r="I499" s="12" t="str">
        <f t="shared" si="28"/>
        <v/>
      </c>
      <c r="K499" s="12" t="str">
        <f ca="1" t="shared" si="29"/>
        <v/>
      </c>
    </row>
    <row r="500" customHeight="1" spans="8:11">
      <c r="H500" s="12" t="str">
        <f ca="1" t="shared" si="27"/>
        <v/>
      </c>
      <c r="I500" s="12" t="str">
        <f t="shared" si="28"/>
        <v/>
      </c>
      <c r="K500" s="12" t="str">
        <f ca="1" t="shared" si="29"/>
        <v/>
      </c>
    </row>
    <row r="501" customHeight="1" spans="8:11">
      <c r="H501" s="12" t="str">
        <f ca="1" t="shared" si="27"/>
        <v/>
      </c>
      <c r="I501" s="12" t="str">
        <f t="shared" si="28"/>
        <v/>
      </c>
      <c r="K501" s="12" t="str">
        <f ca="1" t="shared" si="29"/>
        <v/>
      </c>
    </row>
    <row r="502" customHeight="1" spans="8:11">
      <c r="H502" s="12" t="str">
        <f ca="1" t="shared" si="27"/>
        <v/>
      </c>
      <c r="I502" s="12" t="str">
        <f t="shared" si="28"/>
        <v/>
      </c>
      <c r="K502" s="12" t="str">
        <f ca="1" t="shared" si="29"/>
        <v/>
      </c>
    </row>
    <row r="503" customHeight="1" spans="8:11">
      <c r="H503" s="12" t="str">
        <f ca="1" t="shared" si="27"/>
        <v/>
      </c>
      <c r="I503" s="12" t="str">
        <f t="shared" si="28"/>
        <v/>
      </c>
      <c r="K503" s="12" t="str">
        <f ca="1" t="shared" si="29"/>
        <v/>
      </c>
    </row>
    <row r="504" customHeight="1" spans="8:11">
      <c r="H504" s="12" t="str">
        <f ca="1" t="shared" si="27"/>
        <v/>
      </c>
      <c r="I504" s="12" t="str">
        <f t="shared" si="28"/>
        <v/>
      </c>
      <c r="K504" s="12" t="str">
        <f ca="1" t="shared" si="29"/>
        <v/>
      </c>
    </row>
    <row r="505" customHeight="1" spans="8:11">
      <c r="H505" s="12" t="str">
        <f ca="1" t="shared" si="27"/>
        <v/>
      </c>
      <c r="I505" s="12" t="str">
        <f t="shared" si="28"/>
        <v/>
      </c>
      <c r="K505" s="12" t="str">
        <f ca="1" t="shared" si="29"/>
        <v/>
      </c>
    </row>
    <row r="506" customHeight="1" spans="8:11">
      <c r="H506" s="12" t="str">
        <f ca="1" t="shared" si="27"/>
        <v/>
      </c>
      <c r="I506" s="12" t="str">
        <f t="shared" si="28"/>
        <v/>
      </c>
      <c r="K506" s="12" t="str">
        <f ca="1" t="shared" si="29"/>
        <v/>
      </c>
    </row>
    <row r="507" customHeight="1" spans="8:11">
      <c r="H507" s="12" t="str">
        <f ca="1" t="shared" si="27"/>
        <v/>
      </c>
      <c r="I507" s="12" t="str">
        <f t="shared" si="28"/>
        <v/>
      </c>
      <c r="K507" s="12" t="str">
        <f ca="1" t="shared" si="29"/>
        <v/>
      </c>
    </row>
    <row r="508" customHeight="1" spans="8:11">
      <c r="H508" s="12" t="str">
        <f ca="1" t="shared" si="27"/>
        <v/>
      </c>
      <c r="I508" s="12" t="str">
        <f t="shared" si="28"/>
        <v/>
      </c>
      <c r="K508" s="12" t="str">
        <f ca="1" t="shared" si="29"/>
        <v/>
      </c>
    </row>
    <row r="509" customHeight="1" spans="8:11">
      <c r="H509" s="12" t="str">
        <f ca="1" t="shared" si="27"/>
        <v/>
      </c>
      <c r="I509" s="12" t="str">
        <f t="shared" si="28"/>
        <v/>
      </c>
      <c r="K509" s="12" t="str">
        <f ca="1" t="shared" si="29"/>
        <v/>
      </c>
    </row>
    <row r="510" customHeight="1" spans="8:11">
      <c r="H510" s="12" t="str">
        <f ca="1" t="shared" si="27"/>
        <v/>
      </c>
      <c r="I510" s="12" t="str">
        <f t="shared" si="28"/>
        <v/>
      </c>
      <c r="K510" s="12" t="str">
        <f ca="1" t="shared" si="29"/>
        <v/>
      </c>
    </row>
    <row r="511" customHeight="1" spans="8:11">
      <c r="H511" s="12" t="str">
        <f ca="1" t="shared" si="27"/>
        <v/>
      </c>
      <c r="I511" s="12" t="str">
        <f t="shared" si="28"/>
        <v/>
      </c>
      <c r="K511" s="12" t="str">
        <f ca="1" t="shared" si="29"/>
        <v/>
      </c>
    </row>
    <row r="512" customHeight="1" spans="8:11">
      <c r="H512" s="12" t="str">
        <f ca="1" t="shared" si="27"/>
        <v/>
      </c>
      <c r="I512" s="12" t="str">
        <f t="shared" si="28"/>
        <v/>
      </c>
      <c r="K512" s="12" t="str">
        <f ca="1" t="shared" si="29"/>
        <v/>
      </c>
    </row>
    <row r="513" customHeight="1" spans="8:11">
      <c r="H513" s="12" t="str">
        <f ca="1" t="shared" si="27"/>
        <v/>
      </c>
      <c r="I513" s="12" t="str">
        <f t="shared" si="28"/>
        <v/>
      </c>
      <c r="K513" s="12" t="str">
        <f ca="1" t="shared" si="29"/>
        <v/>
      </c>
    </row>
    <row r="514" customHeight="1" spans="8:11">
      <c r="H514" s="12" t="str">
        <f ca="1" t="shared" si="27"/>
        <v/>
      </c>
      <c r="I514" s="12" t="str">
        <f t="shared" si="28"/>
        <v/>
      </c>
      <c r="K514" s="12" t="str">
        <f ca="1" t="shared" si="29"/>
        <v/>
      </c>
    </row>
    <row r="515" customHeight="1" spans="8:11">
      <c r="H515" s="12" t="str">
        <f ca="1" t="shared" si="27"/>
        <v/>
      </c>
      <c r="I515" s="12" t="str">
        <f t="shared" si="28"/>
        <v/>
      </c>
      <c r="K515" s="12" t="str">
        <f ca="1" t="shared" si="29"/>
        <v/>
      </c>
    </row>
    <row r="516" customHeight="1" spans="8:11">
      <c r="H516" s="12" t="str">
        <f ca="1" t="shared" si="27"/>
        <v/>
      </c>
      <c r="I516" s="12" t="str">
        <f t="shared" si="28"/>
        <v/>
      </c>
      <c r="K516" s="12" t="str">
        <f ca="1" t="shared" si="29"/>
        <v/>
      </c>
    </row>
    <row r="517" customHeight="1" spans="8:11">
      <c r="H517" s="12" t="str">
        <f ca="1" t="shared" si="27"/>
        <v/>
      </c>
      <c r="I517" s="12" t="str">
        <f t="shared" si="28"/>
        <v/>
      </c>
      <c r="K517" s="12" t="str">
        <f ca="1" t="shared" si="29"/>
        <v/>
      </c>
    </row>
    <row r="518" customHeight="1" spans="8:11">
      <c r="H518" s="12" t="str">
        <f ca="1" t="shared" si="27"/>
        <v/>
      </c>
      <c r="I518" s="12" t="str">
        <f t="shared" si="28"/>
        <v/>
      </c>
      <c r="K518" s="12" t="str">
        <f ca="1" t="shared" si="29"/>
        <v/>
      </c>
    </row>
    <row r="519" customHeight="1" spans="8:11">
      <c r="H519" s="12" t="str">
        <f ca="1" t="shared" si="27"/>
        <v/>
      </c>
      <c r="I519" s="12" t="str">
        <f t="shared" si="28"/>
        <v/>
      </c>
      <c r="K519" s="12" t="str">
        <f ca="1" t="shared" si="29"/>
        <v/>
      </c>
    </row>
    <row r="520" customHeight="1" spans="8:11">
      <c r="H520" s="12" t="str">
        <f ca="1" t="shared" si="27"/>
        <v/>
      </c>
      <c r="I520" s="12" t="str">
        <f t="shared" si="28"/>
        <v/>
      </c>
      <c r="K520" s="12" t="str">
        <f ca="1" t="shared" si="29"/>
        <v/>
      </c>
    </row>
    <row r="521" customHeight="1" spans="8:11">
      <c r="H521" s="12" t="str">
        <f ca="1" t="shared" si="27"/>
        <v/>
      </c>
      <c r="I521" s="12" t="str">
        <f t="shared" si="28"/>
        <v/>
      </c>
      <c r="K521" s="12" t="str">
        <f ca="1" t="shared" si="29"/>
        <v/>
      </c>
    </row>
    <row r="522" customHeight="1" spans="8:11">
      <c r="H522" s="12" t="str">
        <f ca="1" t="shared" si="27"/>
        <v/>
      </c>
      <c r="I522" s="12" t="str">
        <f t="shared" si="28"/>
        <v/>
      </c>
      <c r="K522" s="12" t="str">
        <f ca="1" t="shared" si="29"/>
        <v/>
      </c>
    </row>
    <row r="523" customHeight="1" spans="8:11">
      <c r="H523" s="12" t="str">
        <f ca="1" t="shared" si="27"/>
        <v/>
      </c>
      <c r="I523" s="12" t="str">
        <f t="shared" si="28"/>
        <v/>
      </c>
      <c r="K523" s="12" t="str">
        <f ca="1" t="shared" si="29"/>
        <v/>
      </c>
    </row>
    <row r="524" customHeight="1" spans="8:11">
      <c r="H524" s="12" t="str">
        <f ca="1" t="shared" si="27"/>
        <v/>
      </c>
      <c r="I524" s="12" t="str">
        <f t="shared" si="28"/>
        <v/>
      </c>
      <c r="K524" s="12" t="str">
        <f ca="1" t="shared" si="29"/>
        <v/>
      </c>
    </row>
    <row r="525" customHeight="1" spans="8:11">
      <c r="H525" s="12" t="str">
        <f ca="1" t="shared" si="27"/>
        <v/>
      </c>
      <c r="I525" s="12" t="str">
        <f t="shared" si="28"/>
        <v/>
      </c>
      <c r="K525" s="12" t="str">
        <f ca="1" t="shared" si="29"/>
        <v/>
      </c>
    </row>
    <row r="526" customHeight="1" spans="8:11">
      <c r="H526" s="12" t="str">
        <f ca="1" t="shared" si="27"/>
        <v/>
      </c>
      <c r="I526" s="12" t="str">
        <f t="shared" si="28"/>
        <v/>
      </c>
      <c r="K526" s="12" t="str">
        <f ca="1" t="shared" si="29"/>
        <v/>
      </c>
    </row>
    <row r="527" customHeight="1" spans="8:11">
      <c r="H527" s="12" t="str">
        <f ca="1" t="shared" si="27"/>
        <v/>
      </c>
      <c r="I527" s="12" t="str">
        <f t="shared" si="28"/>
        <v/>
      </c>
      <c r="K527" s="12" t="str">
        <f ca="1" t="shared" si="29"/>
        <v/>
      </c>
    </row>
    <row r="528" customHeight="1" spans="8:11">
      <c r="H528" s="12" t="str">
        <f ca="1" t="shared" si="27"/>
        <v/>
      </c>
      <c r="I528" s="12" t="str">
        <f t="shared" si="28"/>
        <v/>
      </c>
      <c r="K528" s="12" t="str">
        <f ca="1" t="shared" si="29"/>
        <v/>
      </c>
    </row>
    <row r="529" customHeight="1" spans="8:11">
      <c r="H529" s="12" t="str">
        <f ca="1" t="shared" si="27"/>
        <v/>
      </c>
      <c r="I529" s="12" t="str">
        <f t="shared" si="28"/>
        <v/>
      </c>
      <c r="K529" s="12" t="str">
        <f ca="1" t="shared" si="29"/>
        <v/>
      </c>
    </row>
    <row r="530" customHeight="1" spans="8:11">
      <c r="H530" s="12" t="str">
        <f ca="1" t="shared" si="27"/>
        <v/>
      </c>
      <c r="I530" s="12" t="str">
        <f t="shared" si="28"/>
        <v/>
      </c>
      <c r="K530" s="12" t="str">
        <f ca="1" t="shared" si="29"/>
        <v/>
      </c>
    </row>
    <row r="531" customHeight="1" spans="8:11">
      <c r="H531" s="12" t="str">
        <f ca="1" t="shared" si="27"/>
        <v/>
      </c>
      <c r="I531" s="12" t="str">
        <f t="shared" si="28"/>
        <v/>
      </c>
      <c r="K531" s="12" t="str">
        <f ca="1" t="shared" si="29"/>
        <v/>
      </c>
    </row>
    <row r="532" customHeight="1" spans="8:11">
      <c r="H532" s="12" t="str">
        <f ca="1" t="shared" si="27"/>
        <v/>
      </c>
      <c r="I532" s="12" t="str">
        <f t="shared" si="28"/>
        <v/>
      </c>
      <c r="K532" s="12" t="str">
        <f ca="1" t="shared" si="29"/>
        <v/>
      </c>
    </row>
    <row r="533" customHeight="1" spans="8:11">
      <c r="H533" s="12" t="str">
        <f ca="1" t="shared" si="27"/>
        <v/>
      </c>
      <c r="I533" s="12" t="str">
        <f t="shared" si="28"/>
        <v/>
      </c>
      <c r="K533" s="12" t="str">
        <f ca="1" t="shared" si="29"/>
        <v/>
      </c>
    </row>
    <row r="534" customHeight="1" spans="8:11">
      <c r="H534" s="12" t="str">
        <f ca="1" t="shared" si="27"/>
        <v/>
      </c>
      <c r="I534" s="12" t="str">
        <f t="shared" si="28"/>
        <v/>
      </c>
      <c r="K534" s="12" t="str">
        <f ca="1" t="shared" si="29"/>
        <v/>
      </c>
    </row>
    <row r="535" customHeight="1" spans="8:11">
      <c r="H535" s="12" t="str">
        <f ca="1" t="shared" si="27"/>
        <v/>
      </c>
      <c r="I535" s="12" t="str">
        <f t="shared" si="28"/>
        <v/>
      </c>
      <c r="K535" s="12" t="str">
        <f ca="1" t="shared" si="29"/>
        <v/>
      </c>
    </row>
    <row r="536" customHeight="1" spans="8:11">
      <c r="H536" s="12" t="str">
        <f ca="1" t="shared" si="27"/>
        <v/>
      </c>
      <c r="I536" s="12" t="str">
        <f t="shared" si="28"/>
        <v/>
      </c>
      <c r="K536" s="12" t="str">
        <f ca="1" t="shared" si="29"/>
        <v/>
      </c>
    </row>
    <row r="537" customHeight="1" spans="8:11">
      <c r="H537" s="12" t="str">
        <f ca="1" t="shared" si="27"/>
        <v/>
      </c>
      <c r="I537" s="12" t="str">
        <f t="shared" si="28"/>
        <v/>
      </c>
      <c r="K537" s="12" t="str">
        <f ca="1" t="shared" si="29"/>
        <v/>
      </c>
    </row>
    <row r="538" customHeight="1" spans="8:11">
      <c r="H538" s="12" t="str">
        <f ca="1" t="shared" ref="H538:H601" si="30">IF(G538="","",DATEDIF(TEXT(MID(G538,7,8),"#-00-00"),TODAY(),"Y"))</f>
        <v/>
      </c>
      <c r="I538" s="12" t="str">
        <f t="shared" ref="I538:I601" si="31">IF(G538="","",IF(MOD(MID(G538,17,1),2),"男","女"))</f>
        <v/>
      </c>
      <c r="K538" s="12" t="str">
        <f ca="1" t="shared" si="29"/>
        <v/>
      </c>
    </row>
    <row r="539" customHeight="1" spans="8:11">
      <c r="H539" s="12" t="str">
        <f ca="1" t="shared" si="30"/>
        <v/>
      </c>
      <c r="I539" s="12" t="str">
        <f t="shared" si="31"/>
        <v/>
      </c>
      <c r="K539" s="12" t="str">
        <f ca="1" t="shared" ref="K539:K602" si="32">IF(C539="","",DATEDIF(J539,TODAY(),"Y"))</f>
        <v/>
      </c>
    </row>
    <row r="540" customHeight="1" spans="8:11">
      <c r="H540" s="12" t="str">
        <f ca="1" t="shared" si="30"/>
        <v/>
      </c>
      <c r="I540" s="12" t="str">
        <f t="shared" si="31"/>
        <v/>
      </c>
      <c r="K540" s="12" t="str">
        <f ca="1" t="shared" si="32"/>
        <v/>
      </c>
    </row>
    <row r="541" customHeight="1" spans="8:11">
      <c r="H541" s="12" t="str">
        <f ca="1" t="shared" si="30"/>
        <v/>
      </c>
      <c r="I541" s="12" t="str">
        <f t="shared" si="31"/>
        <v/>
      </c>
      <c r="K541" s="12" t="str">
        <f ca="1" t="shared" si="32"/>
        <v/>
      </c>
    </row>
    <row r="542" customHeight="1" spans="8:11">
      <c r="H542" s="12" t="str">
        <f ca="1" t="shared" si="30"/>
        <v/>
      </c>
      <c r="I542" s="12" t="str">
        <f t="shared" si="31"/>
        <v/>
      </c>
      <c r="K542" s="12" t="str">
        <f ca="1" t="shared" si="32"/>
        <v/>
      </c>
    </row>
    <row r="543" customHeight="1" spans="8:11">
      <c r="H543" s="12" t="str">
        <f ca="1" t="shared" si="30"/>
        <v/>
      </c>
      <c r="I543" s="12" t="str">
        <f t="shared" si="31"/>
        <v/>
      </c>
      <c r="K543" s="12" t="str">
        <f ca="1" t="shared" si="32"/>
        <v/>
      </c>
    </row>
    <row r="544" customHeight="1" spans="8:11">
      <c r="H544" s="12" t="str">
        <f ca="1" t="shared" si="30"/>
        <v/>
      </c>
      <c r="I544" s="12" t="str">
        <f t="shared" si="31"/>
        <v/>
      </c>
      <c r="K544" s="12" t="str">
        <f ca="1" t="shared" si="32"/>
        <v/>
      </c>
    </row>
    <row r="545" customHeight="1" spans="8:11">
      <c r="H545" s="12" t="str">
        <f ca="1" t="shared" si="30"/>
        <v/>
      </c>
      <c r="I545" s="12" t="str">
        <f t="shared" si="31"/>
        <v/>
      </c>
      <c r="K545" s="12" t="str">
        <f ca="1" t="shared" si="32"/>
        <v/>
      </c>
    </row>
    <row r="546" customHeight="1" spans="8:11">
      <c r="H546" s="12" t="str">
        <f ca="1" t="shared" si="30"/>
        <v/>
      </c>
      <c r="I546" s="12" t="str">
        <f t="shared" si="31"/>
        <v/>
      </c>
      <c r="K546" s="12" t="str">
        <f ca="1" t="shared" si="32"/>
        <v/>
      </c>
    </row>
    <row r="547" customHeight="1" spans="8:11">
      <c r="H547" s="12" t="str">
        <f ca="1" t="shared" si="30"/>
        <v/>
      </c>
      <c r="I547" s="12" t="str">
        <f t="shared" si="31"/>
        <v/>
      </c>
      <c r="K547" s="12" t="str">
        <f ca="1" t="shared" si="32"/>
        <v/>
      </c>
    </row>
    <row r="548" customHeight="1" spans="8:11">
      <c r="H548" s="12" t="str">
        <f ca="1" t="shared" si="30"/>
        <v/>
      </c>
      <c r="I548" s="12" t="str">
        <f t="shared" si="31"/>
        <v/>
      </c>
      <c r="K548" s="12" t="str">
        <f ca="1" t="shared" si="32"/>
        <v/>
      </c>
    </row>
    <row r="549" customHeight="1" spans="8:11">
      <c r="H549" s="12" t="str">
        <f ca="1" t="shared" si="30"/>
        <v/>
      </c>
      <c r="I549" s="12" t="str">
        <f t="shared" si="31"/>
        <v/>
      </c>
      <c r="K549" s="12" t="str">
        <f ca="1" t="shared" si="32"/>
        <v/>
      </c>
    </row>
    <row r="550" customHeight="1" spans="8:11">
      <c r="H550" s="12" t="str">
        <f ca="1" t="shared" si="30"/>
        <v/>
      </c>
      <c r="I550" s="12" t="str">
        <f t="shared" si="31"/>
        <v/>
      </c>
      <c r="K550" s="12" t="str">
        <f ca="1" t="shared" si="32"/>
        <v/>
      </c>
    </row>
    <row r="551" customHeight="1" spans="8:11">
      <c r="H551" s="12" t="str">
        <f ca="1" t="shared" si="30"/>
        <v/>
      </c>
      <c r="I551" s="12" t="str">
        <f t="shared" si="31"/>
        <v/>
      </c>
      <c r="K551" s="12" t="str">
        <f ca="1" t="shared" si="32"/>
        <v/>
      </c>
    </row>
    <row r="552" customHeight="1" spans="8:11">
      <c r="H552" s="12" t="str">
        <f ca="1" t="shared" si="30"/>
        <v/>
      </c>
      <c r="I552" s="12" t="str">
        <f t="shared" si="31"/>
        <v/>
      </c>
      <c r="K552" s="12" t="str">
        <f ca="1" t="shared" si="32"/>
        <v/>
      </c>
    </row>
    <row r="553" customHeight="1" spans="8:11">
      <c r="H553" s="12" t="str">
        <f ca="1" t="shared" si="30"/>
        <v/>
      </c>
      <c r="I553" s="12" t="str">
        <f t="shared" si="31"/>
        <v/>
      </c>
      <c r="K553" s="12" t="str">
        <f ca="1" t="shared" si="32"/>
        <v/>
      </c>
    </row>
    <row r="554" customHeight="1" spans="8:11">
      <c r="H554" s="12" t="str">
        <f ca="1" t="shared" si="30"/>
        <v/>
      </c>
      <c r="I554" s="12" t="str">
        <f t="shared" si="31"/>
        <v/>
      </c>
      <c r="K554" s="12" t="str">
        <f ca="1" t="shared" si="32"/>
        <v/>
      </c>
    </row>
    <row r="555" customHeight="1" spans="8:11">
      <c r="H555" s="12" t="str">
        <f ca="1" t="shared" si="30"/>
        <v/>
      </c>
      <c r="I555" s="12" t="str">
        <f t="shared" si="31"/>
        <v/>
      </c>
      <c r="K555" s="12" t="str">
        <f ca="1" t="shared" si="32"/>
        <v/>
      </c>
    </row>
    <row r="556" customHeight="1" spans="8:11">
      <c r="H556" s="12" t="str">
        <f ca="1" t="shared" si="30"/>
        <v/>
      </c>
      <c r="I556" s="12" t="str">
        <f t="shared" si="31"/>
        <v/>
      </c>
      <c r="K556" s="12" t="str">
        <f ca="1" t="shared" si="32"/>
        <v/>
      </c>
    </row>
    <row r="557" customHeight="1" spans="8:11">
      <c r="H557" s="12" t="str">
        <f ca="1" t="shared" si="30"/>
        <v/>
      </c>
      <c r="I557" s="12" t="str">
        <f t="shared" si="31"/>
        <v/>
      </c>
      <c r="K557" s="12" t="str">
        <f ca="1" t="shared" si="32"/>
        <v/>
      </c>
    </row>
    <row r="558" customHeight="1" spans="8:11">
      <c r="H558" s="12" t="str">
        <f ca="1" t="shared" si="30"/>
        <v/>
      </c>
      <c r="I558" s="12" t="str">
        <f t="shared" si="31"/>
        <v/>
      </c>
      <c r="K558" s="12" t="str">
        <f ca="1" t="shared" si="32"/>
        <v/>
      </c>
    </row>
    <row r="559" customHeight="1" spans="8:11">
      <c r="H559" s="12" t="str">
        <f ca="1" t="shared" si="30"/>
        <v/>
      </c>
      <c r="I559" s="12" t="str">
        <f t="shared" si="31"/>
        <v/>
      </c>
      <c r="K559" s="12" t="str">
        <f ca="1" t="shared" si="32"/>
        <v/>
      </c>
    </row>
    <row r="560" customHeight="1" spans="8:11">
      <c r="H560" s="12" t="str">
        <f ca="1" t="shared" si="30"/>
        <v/>
      </c>
      <c r="I560" s="12" t="str">
        <f t="shared" si="31"/>
        <v/>
      </c>
      <c r="K560" s="12" t="str">
        <f ca="1" t="shared" si="32"/>
        <v/>
      </c>
    </row>
    <row r="561" customHeight="1" spans="8:11">
      <c r="H561" s="12" t="str">
        <f ca="1" t="shared" si="30"/>
        <v/>
      </c>
      <c r="I561" s="12" t="str">
        <f t="shared" si="31"/>
        <v/>
      </c>
      <c r="K561" s="12" t="str">
        <f ca="1" t="shared" si="32"/>
        <v/>
      </c>
    </row>
    <row r="562" customHeight="1" spans="8:11">
      <c r="H562" s="12" t="str">
        <f ca="1" t="shared" si="30"/>
        <v/>
      </c>
      <c r="I562" s="12" t="str">
        <f t="shared" si="31"/>
        <v/>
      </c>
      <c r="K562" s="12" t="str">
        <f ca="1" t="shared" si="32"/>
        <v/>
      </c>
    </row>
    <row r="563" customHeight="1" spans="8:11">
      <c r="H563" s="12" t="str">
        <f ca="1" t="shared" si="30"/>
        <v/>
      </c>
      <c r="I563" s="12" t="str">
        <f t="shared" si="31"/>
        <v/>
      </c>
      <c r="K563" s="12" t="str">
        <f ca="1" t="shared" si="32"/>
        <v/>
      </c>
    </row>
    <row r="564" customHeight="1" spans="8:11">
      <c r="H564" s="12" t="str">
        <f ca="1" t="shared" si="30"/>
        <v/>
      </c>
      <c r="I564" s="12" t="str">
        <f t="shared" si="31"/>
        <v/>
      </c>
      <c r="K564" s="12" t="str">
        <f ca="1" t="shared" si="32"/>
        <v/>
      </c>
    </row>
    <row r="565" customHeight="1" spans="8:11">
      <c r="H565" s="12" t="str">
        <f ca="1" t="shared" si="30"/>
        <v/>
      </c>
      <c r="I565" s="12" t="str">
        <f t="shared" si="31"/>
        <v/>
      </c>
      <c r="K565" s="12" t="str">
        <f ca="1" t="shared" si="32"/>
        <v/>
      </c>
    </row>
    <row r="566" customHeight="1" spans="8:11">
      <c r="H566" s="12" t="str">
        <f ca="1" t="shared" si="30"/>
        <v/>
      </c>
      <c r="I566" s="12" t="str">
        <f t="shared" si="31"/>
        <v/>
      </c>
      <c r="K566" s="12" t="str">
        <f ca="1" t="shared" si="32"/>
        <v/>
      </c>
    </row>
    <row r="567" customHeight="1" spans="8:11">
      <c r="H567" s="12" t="str">
        <f ca="1" t="shared" si="30"/>
        <v/>
      </c>
      <c r="I567" s="12" t="str">
        <f t="shared" si="31"/>
        <v/>
      </c>
      <c r="K567" s="12" t="str">
        <f ca="1" t="shared" si="32"/>
        <v/>
      </c>
    </row>
    <row r="568" customHeight="1" spans="8:11">
      <c r="H568" s="12" t="str">
        <f ca="1" t="shared" si="30"/>
        <v/>
      </c>
      <c r="I568" s="12" t="str">
        <f t="shared" si="31"/>
        <v/>
      </c>
      <c r="K568" s="12" t="str">
        <f ca="1" t="shared" si="32"/>
        <v/>
      </c>
    </row>
    <row r="569" customHeight="1" spans="8:11">
      <c r="H569" s="12" t="str">
        <f ca="1" t="shared" si="30"/>
        <v/>
      </c>
      <c r="I569" s="12" t="str">
        <f t="shared" si="31"/>
        <v/>
      </c>
      <c r="K569" s="12" t="str">
        <f ca="1" t="shared" si="32"/>
        <v/>
      </c>
    </row>
    <row r="570" customHeight="1" spans="8:11">
      <c r="H570" s="12" t="str">
        <f ca="1" t="shared" si="30"/>
        <v/>
      </c>
      <c r="I570" s="12" t="str">
        <f t="shared" si="31"/>
        <v/>
      </c>
      <c r="K570" s="12" t="str">
        <f ca="1" t="shared" si="32"/>
        <v/>
      </c>
    </row>
    <row r="571" customHeight="1" spans="8:11">
      <c r="H571" s="12" t="str">
        <f ca="1" t="shared" si="30"/>
        <v/>
      </c>
      <c r="I571" s="12" t="str">
        <f t="shared" si="31"/>
        <v/>
      </c>
      <c r="K571" s="12" t="str">
        <f ca="1" t="shared" si="32"/>
        <v/>
      </c>
    </row>
    <row r="572" customHeight="1" spans="8:11">
      <c r="H572" s="12" t="str">
        <f ca="1" t="shared" si="30"/>
        <v/>
      </c>
      <c r="I572" s="12" t="str">
        <f t="shared" si="31"/>
        <v/>
      </c>
      <c r="K572" s="12" t="str">
        <f ca="1" t="shared" si="32"/>
        <v/>
      </c>
    </row>
    <row r="573" customHeight="1" spans="8:11">
      <c r="H573" s="12" t="str">
        <f ca="1" t="shared" si="30"/>
        <v/>
      </c>
      <c r="I573" s="12" t="str">
        <f t="shared" si="31"/>
        <v/>
      </c>
      <c r="K573" s="12" t="str">
        <f ca="1" t="shared" si="32"/>
        <v/>
      </c>
    </row>
    <row r="574" customHeight="1" spans="8:11">
      <c r="H574" s="12" t="str">
        <f ca="1" t="shared" si="30"/>
        <v/>
      </c>
      <c r="I574" s="12" t="str">
        <f t="shared" si="31"/>
        <v/>
      </c>
      <c r="K574" s="12" t="str">
        <f ca="1" t="shared" si="32"/>
        <v/>
      </c>
    </row>
    <row r="575" customHeight="1" spans="8:11">
      <c r="H575" s="12" t="str">
        <f ca="1" t="shared" si="30"/>
        <v/>
      </c>
      <c r="I575" s="12" t="str">
        <f t="shared" si="31"/>
        <v/>
      </c>
      <c r="K575" s="12" t="str">
        <f ca="1" t="shared" si="32"/>
        <v/>
      </c>
    </row>
    <row r="576" customHeight="1" spans="8:11">
      <c r="H576" s="12" t="str">
        <f ca="1" t="shared" si="30"/>
        <v/>
      </c>
      <c r="I576" s="12" t="str">
        <f t="shared" si="31"/>
        <v/>
      </c>
      <c r="K576" s="12" t="str">
        <f ca="1" t="shared" si="32"/>
        <v/>
      </c>
    </row>
    <row r="577" customHeight="1" spans="8:11">
      <c r="H577" s="12" t="str">
        <f ca="1" t="shared" si="30"/>
        <v/>
      </c>
      <c r="I577" s="12" t="str">
        <f t="shared" si="31"/>
        <v/>
      </c>
      <c r="K577" s="12" t="str">
        <f ca="1" t="shared" si="32"/>
        <v/>
      </c>
    </row>
    <row r="578" customHeight="1" spans="8:11">
      <c r="H578" s="12" t="str">
        <f ca="1" t="shared" si="30"/>
        <v/>
      </c>
      <c r="I578" s="12" t="str">
        <f t="shared" si="31"/>
        <v/>
      </c>
      <c r="K578" s="12" t="str">
        <f ca="1" t="shared" si="32"/>
        <v/>
      </c>
    </row>
    <row r="579" customHeight="1" spans="8:11">
      <c r="H579" s="12" t="str">
        <f ca="1" t="shared" si="30"/>
        <v/>
      </c>
      <c r="I579" s="12" t="str">
        <f t="shared" si="31"/>
        <v/>
      </c>
      <c r="K579" s="12" t="str">
        <f ca="1" t="shared" si="32"/>
        <v/>
      </c>
    </row>
    <row r="580" customHeight="1" spans="8:11">
      <c r="H580" s="12" t="str">
        <f ca="1" t="shared" si="30"/>
        <v/>
      </c>
      <c r="I580" s="12" t="str">
        <f t="shared" si="31"/>
        <v/>
      </c>
      <c r="K580" s="12" t="str">
        <f ca="1" t="shared" si="32"/>
        <v/>
      </c>
    </row>
    <row r="581" customHeight="1" spans="8:11">
      <c r="H581" s="12" t="str">
        <f ca="1" t="shared" si="30"/>
        <v/>
      </c>
      <c r="I581" s="12" t="str">
        <f t="shared" si="31"/>
        <v/>
      </c>
      <c r="K581" s="12" t="str">
        <f ca="1" t="shared" si="32"/>
        <v/>
      </c>
    </row>
    <row r="582" customHeight="1" spans="8:11">
      <c r="H582" s="12" t="str">
        <f ca="1" t="shared" si="30"/>
        <v/>
      </c>
      <c r="I582" s="12" t="str">
        <f t="shared" si="31"/>
        <v/>
      </c>
      <c r="K582" s="12" t="str">
        <f ca="1" t="shared" si="32"/>
        <v/>
      </c>
    </row>
    <row r="583" customHeight="1" spans="8:11">
      <c r="H583" s="12" t="str">
        <f ca="1" t="shared" si="30"/>
        <v/>
      </c>
      <c r="I583" s="12" t="str">
        <f t="shared" si="31"/>
        <v/>
      </c>
      <c r="K583" s="12" t="str">
        <f ca="1" t="shared" si="32"/>
        <v/>
      </c>
    </row>
    <row r="584" customHeight="1" spans="8:11">
      <c r="H584" s="12" t="str">
        <f ca="1" t="shared" si="30"/>
        <v/>
      </c>
      <c r="I584" s="12" t="str">
        <f t="shared" si="31"/>
        <v/>
      </c>
      <c r="K584" s="12" t="str">
        <f ca="1" t="shared" si="32"/>
        <v/>
      </c>
    </row>
    <row r="585" customHeight="1" spans="8:11">
      <c r="H585" s="12" t="str">
        <f ca="1" t="shared" si="30"/>
        <v/>
      </c>
      <c r="I585" s="12" t="str">
        <f t="shared" si="31"/>
        <v/>
      </c>
      <c r="K585" s="12" t="str">
        <f ca="1" t="shared" si="32"/>
        <v/>
      </c>
    </row>
    <row r="586" customHeight="1" spans="8:11">
      <c r="H586" s="12" t="str">
        <f ca="1" t="shared" si="30"/>
        <v/>
      </c>
      <c r="I586" s="12" t="str">
        <f t="shared" si="31"/>
        <v/>
      </c>
      <c r="K586" s="12" t="str">
        <f ca="1" t="shared" si="32"/>
        <v/>
      </c>
    </row>
    <row r="587" customHeight="1" spans="8:11">
      <c r="H587" s="12" t="str">
        <f ca="1" t="shared" si="30"/>
        <v/>
      </c>
      <c r="I587" s="12" t="str">
        <f t="shared" si="31"/>
        <v/>
      </c>
      <c r="K587" s="12" t="str">
        <f ca="1" t="shared" si="32"/>
        <v/>
      </c>
    </row>
    <row r="588" customHeight="1" spans="8:11">
      <c r="H588" s="12" t="str">
        <f ca="1" t="shared" si="30"/>
        <v/>
      </c>
      <c r="I588" s="12" t="str">
        <f t="shared" si="31"/>
        <v/>
      </c>
      <c r="K588" s="12" t="str">
        <f ca="1" t="shared" si="32"/>
        <v/>
      </c>
    </row>
    <row r="589" customHeight="1" spans="8:11">
      <c r="H589" s="12" t="str">
        <f ca="1" t="shared" si="30"/>
        <v/>
      </c>
      <c r="I589" s="12" t="str">
        <f t="shared" si="31"/>
        <v/>
      </c>
      <c r="K589" s="12" t="str">
        <f ca="1" t="shared" si="32"/>
        <v/>
      </c>
    </row>
    <row r="590" customHeight="1" spans="8:11">
      <c r="H590" s="12" t="str">
        <f ca="1" t="shared" si="30"/>
        <v/>
      </c>
      <c r="I590" s="12" t="str">
        <f t="shared" si="31"/>
        <v/>
      </c>
      <c r="K590" s="12" t="str">
        <f ca="1" t="shared" si="32"/>
        <v/>
      </c>
    </row>
    <row r="591" customHeight="1" spans="8:11">
      <c r="H591" s="12" t="str">
        <f ca="1" t="shared" si="30"/>
        <v/>
      </c>
      <c r="I591" s="12" t="str">
        <f t="shared" si="31"/>
        <v/>
      </c>
      <c r="K591" s="12" t="str">
        <f ca="1" t="shared" si="32"/>
        <v/>
      </c>
    </row>
    <row r="592" customHeight="1" spans="8:11">
      <c r="H592" s="12" t="str">
        <f ca="1" t="shared" si="30"/>
        <v/>
      </c>
      <c r="I592" s="12" t="str">
        <f t="shared" si="31"/>
        <v/>
      </c>
      <c r="K592" s="12" t="str">
        <f ca="1" t="shared" si="32"/>
        <v/>
      </c>
    </row>
    <row r="593" customHeight="1" spans="8:11">
      <c r="H593" s="12" t="str">
        <f ca="1" t="shared" si="30"/>
        <v/>
      </c>
      <c r="I593" s="12" t="str">
        <f t="shared" si="31"/>
        <v/>
      </c>
      <c r="K593" s="12" t="str">
        <f ca="1" t="shared" si="32"/>
        <v/>
      </c>
    </row>
    <row r="594" customHeight="1" spans="8:11">
      <c r="H594" s="12" t="str">
        <f ca="1" t="shared" si="30"/>
        <v/>
      </c>
      <c r="I594" s="12" t="str">
        <f t="shared" si="31"/>
        <v/>
      </c>
      <c r="K594" s="12" t="str">
        <f ca="1" t="shared" si="32"/>
        <v/>
      </c>
    </row>
    <row r="595" customHeight="1" spans="8:11">
      <c r="H595" s="12" t="str">
        <f ca="1" t="shared" si="30"/>
        <v/>
      </c>
      <c r="I595" s="12" t="str">
        <f t="shared" si="31"/>
        <v/>
      </c>
      <c r="K595" s="12" t="str">
        <f ca="1" t="shared" si="32"/>
        <v/>
      </c>
    </row>
    <row r="596" customHeight="1" spans="8:11">
      <c r="H596" s="12" t="str">
        <f ca="1" t="shared" si="30"/>
        <v/>
      </c>
      <c r="I596" s="12" t="str">
        <f t="shared" si="31"/>
        <v/>
      </c>
      <c r="K596" s="12" t="str">
        <f ca="1" t="shared" si="32"/>
        <v/>
      </c>
    </row>
    <row r="597" customHeight="1" spans="8:11">
      <c r="H597" s="12" t="str">
        <f ca="1" t="shared" si="30"/>
        <v/>
      </c>
      <c r="I597" s="12" t="str">
        <f t="shared" si="31"/>
        <v/>
      </c>
      <c r="K597" s="12" t="str">
        <f ca="1" t="shared" si="32"/>
        <v/>
      </c>
    </row>
    <row r="598" customHeight="1" spans="8:11">
      <c r="H598" s="12" t="str">
        <f ca="1" t="shared" si="30"/>
        <v/>
      </c>
      <c r="I598" s="12" t="str">
        <f t="shared" si="31"/>
        <v/>
      </c>
      <c r="K598" s="12" t="str">
        <f ca="1" t="shared" si="32"/>
        <v/>
      </c>
    </row>
    <row r="599" customHeight="1" spans="8:11">
      <c r="H599" s="12" t="str">
        <f ca="1" t="shared" si="30"/>
        <v/>
      </c>
      <c r="I599" s="12" t="str">
        <f t="shared" si="31"/>
        <v/>
      </c>
      <c r="K599" s="12" t="str">
        <f ca="1" t="shared" si="32"/>
        <v/>
      </c>
    </row>
    <row r="600" customHeight="1" spans="8:11">
      <c r="H600" s="12" t="str">
        <f ca="1" t="shared" si="30"/>
        <v/>
      </c>
      <c r="I600" s="12" t="str">
        <f t="shared" si="31"/>
        <v/>
      </c>
      <c r="K600" s="12" t="str">
        <f ca="1" t="shared" si="32"/>
        <v/>
      </c>
    </row>
    <row r="601" customHeight="1" spans="8:11">
      <c r="H601" s="12" t="str">
        <f ca="1" t="shared" si="30"/>
        <v/>
      </c>
      <c r="I601" s="12" t="str">
        <f t="shared" si="31"/>
        <v/>
      </c>
      <c r="K601" s="12" t="str">
        <f ca="1" t="shared" si="32"/>
        <v/>
      </c>
    </row>
    <row r="602" customHeight="1" spans="8:11">
      <c r="H602" s="12" t="str">
        <f ca="1" t="shared" ref="H602:H665" si="33">IF(G602="","",DATEDIF(TEXT(MID(G602,7,8),"#-00-00"),TODAY(),"Y"))</f>
        <v/>
      </c>
      <c r="I602" s="12" t="str">
        <f t="shared" ref="I602:I665" si="34">IF(G602="","",IF(MOD(MID(G602,17,1),2),"男","女"))</f>
        <v/>
      </c>
      <c r="K602" s="12" t="str">
        <f ca="1" t="shared" si="32"/>
        <v/>
      </c>
    </row>
    <row r="603" customHeight="1" spans="8:11">
      <c r="H603" s="12" t="str">
        <f ca="1" t="shared" si="33"/>
        <v/>
      </c>
      <c r="I603" s="12" t="str">
        <f t="shared" si="34"/>
        <v/>
      </c>
      <c r="K603" s="12" t="str">
        <f ca="1" t="shared" ref="K603:K666" si="35">IF(C603="","",DATEDIF(J603,TODAY(),"Y"))</f>
        <v/>
      </c>
    </row>
    <row r="604" customHeight="1" spans="8:11">
      <c r="H604" s="12" t="str">
        <f ca="1" t="shared" si="33"/>
        <v/>
      </c>
      <c r="I604" s="12" t="str">
        <f t="shared" si="34"/>
        <v/>
      </c>
      <c r="K604" s="12" t="str">
        <f ca="1" t="shared" si="35"/>
        <v/>
      </c>
    </row>
    <row r="605" customHeight="1" spans="8:11">
      <c r="H605" s="12" t="str">
        <f ca="1" t="shared" si="33"/>
        <v/>
      </c>
      <c r="I605" s="12" t="str">
        <f t="shared" si="34"/>
        <v/>
      </c>
      <c r="K605" s="12" t="str">
        <f ca="1" t="shared" si="35"/>
        <v/>
      </c>
    </row>
    <row r="606" customHeight="1" spans="8:11">
      <c r="H606" s="12" t="str">
        <f ca="1" t="shared" si="33"/>
        <v/>
      </c>
      <c r="I606" s="12" t="str">
        <f t="shared" si="34"/>
        <v/>
      </c>
      <c r="K606" s="12" t="str">
        <f ca="1" t="shared" si="35"/>
        <v/>
      </c>
    </row>
    <row r="607" customHeight="1" spans="8:11">
      <c r="H607" s="12" t="str">
        <f ca="1" t="shared" si="33"/>
        <v/>
      </c>
      <c r="I607" s="12" t="str">
        <f t="shared" si="34"/>
        <v/>
      </c>
      <c r="K607" s="12" t="str">
        <f ca="1" t="shared" si="35"/>
        <v/>
      </c>
    </row>
    <row r="608" customHeight="1" spans="8:11">
      <c r="H608" s="12" t="str">
        <f ca="1" t="shared" si="33"/>
        <v/>
      </c>
      <c r="I608" s="12" t="str">
        <f t="shared" si="34"/>
        <v/>
      </c>
      <c r="K608" s="12" t="str">
        <f ca="1" t="shared" si="35"/>
        <v/>
      </c>
    </row>
    <row r="609" customHeight="1" spans="8:11">
      <c r="H609" s="12" t="str">
        <f ca="1" t="shared" si="33"/>
        <v/>
      </c>
      <c r="I609" s="12" t="str">
        <f t="shared" si="34"/>
        <v/>
      </c>
      <c r="K609" s="12" t="str">
        <f ca="1" t="shared" si="35"/>
        <v/>
      </c>
    </row>
    <row r="610" customHeight="1" spans="8:11">
      <c r="H610" s="12" t="str">
        <f ca="1" t="shared" si="33"/>
        <v/>
      </c>
      <c r="I610" s="12" t="str">
        <f t="shared" si="34"/>
        <v/>
      </c>
      <c r="K610" s="12" t="str">
        <f ca="1" t="shared" si="35"/>
        <v/>
      </c>
    </row>
    <row r="611" customHeight="1" spans="8:11">
      <c r="H611" s="12" t="str">
        <f ca="1" t="shared" si="33"/>
        <v/>
      </c>
      <c r="I611" s="12" t="str">
        <f t="shared" si="34"/>
        <v/>
      </c>
      <c r="K611" s="12" t="str">
        <f ca="1" t="shared" si="35"/>
        <v/>
      </c>
    </row>
    <row r="612" customHeight="1" spans="8:11">
      <c r="H612" s="12" t="str">
        <f ca="1" t="shared" si="33"/>
        <v/>
      </c>
      <c r="I612" s="12" t="str">
        <f t="shared" si="34"/>
        <v/>
      </c>
      <c r="K612" s="12" t="str">
        <f ca="1" t="shared" si="35"/>
        <v/>
      </c>
    </row>
    <row r="613" customHeight="1" spans="8:11">
      <c r="H613" s="12" t="str">
        <f ca="1" t="shared" si="33"/>
        <v/>
      </c>
      <c r="I613" s="12" t="str">
        <f t="shared" si="34"/>
        <v/>
      </c>
      <c r="K613" s="12" t="str">
        <f ca="1" t="shared" si="35"/>
        <v/>
      </c>
    </row>
    <row r="614" customHeight="1" spans="8:11">
      <c r="H614" s="12" t="str">
        <f ca="1" t="shared" si="33"/>
        <v/>
      </c>
      <c r="I614" s="12" t="str">
        <f t="shared" si="34"/>
        <v/>
      </c>
      <c r="K614" s="12" t="str">
        <f ca="1" t="shared" si="35"/>
        <v/>
      </c>
    </row>
    <row r="615" customHeight="1" spans="8:11">
      <c r="H615" s="12" t="str">
        <f ca="1" t="shared" si="33"/>
        <v/>
      </c>
      <c r="I615" s="12" t="str">
        <f t="shared" si="34"/>
        <v/>
      </c>
      <c r="K615" s="12" t="str">
        <f ca="1" t="shared" si="35"/>
        <v/>
      </c>
    </row>
    <row r="616" customHeight="1" spans="8:11">
      <c r="H616" s="12" t="str">
        <f ca="1" t="shared" si="33"/>
        <v/>
      </c>
      <c r="I616" s="12" t="str">
        <f t="shared" si="34"/>
        <v/>
      </c>
      <c r="K616" s="12" t="str">
        <f ca="1" t="shared" si="35"/>
        <v/>
      </c>
    </row>
    <row r="617" customHeight="1" spans="8:11">
      <c r="H617" s="12" t="str">
        <f ca="1" t="shared" si="33"/>
        <v/>
      </c>
      <c r="I617" s="12" t="str">
        <f t="shared" si="34"/>
        <v/>
      </c>
      <c r="K617" s="12" t="str">
        <f ca="1" t="shared" si="35"/>
        <v/>
      </c>
    </row>
    <row r="618" customHeight="1" spans="8:11">
      <c r="H618" s="12" t="str">
        <f ca="1" t="shared" si="33"/>
        <v/>
      </c>
      <c r="I618" s="12" t="str">
        <f t="shared" si="34"/>
        <v/>
      </c>
      <c r="K618" s="12" t="str">
        <f ca="1" t="shared" si="35"/>
        <v/>
      </c>
    </row>
    <row r="619" customHeight="1" spans="8:11">
      <c r="H619" s="12" t="str">
        <f ca="1" t="shared" si="33"/>
        <v/>
      </c>
      <c r="I619" s="12" t="str">
        <f t="shared" si="34"/>
        <v/>
      </c>
      <c r="K619" s="12" t="str">
        <f ca="1" t="shared" si="35"/>
        <v/>
      </c>
    </row>
    <row r="620" customHeight="1" spans="8:11">
      <c r="H620" s="12" t="str">
        <f ca="1" t="shared" si="33"/>
        <v/>
      </c>
      <c r="I620" s="12" t="str">
        <f t="shared" si="34"/>
        <v/>
      </c>
      <c r="K620" s="12" t="str">
        <f ca="1" t="shared" si="35"/>
        <v/>
      </c>
    </row>
    <row r="621" customHeight="1" spans="8:11">
      <c r="H621" s="12" t="str">
        <f ca="1" t="shared" si="33"/>
        <v/>
      </c>
      <c r="I621" s="12" t="str">
        <f t="shared" si="34"/>
        <v/>
      </c>
      <c r="K621" s="12" t="str">
        <f ca="1" t="shared" si="35"/>
        <v/>
      </c>
    </row>
    <row r="622" customHeight="1" spans="8:11">
      <c r="H622" s="12" t="str">
        <f ca="1" t="shared" si="33"/>
        <v/>
      </c>
      <c r="I622" s="12" t="str">
        <f t="shared" si="34"/>
        <v/>
      </c>
      <c r="K622" s="12" t="str">
        <f ca="1" t="shared" si="35"/>
        <v/>
      </c>
    </row>
    <row r="623" customHeight="1" spans="8:11">
      <c r="H623" s="12" t="str">
        <f ca="1" t="shared" si="33"/>
        <v/>
      </c>
      <c r="I623" s="12" t="str">
        <f t="shared" si="34"/>
        <v/>
      </c>
      <c r="K623" s="12" t="str">
        <f ca="1" t="shared" si="35"/>
        <v/>
      </c>
    </row>
    <row r="624" customHeight="1" spans="8:11">
      <c r="H624" s="12" t="str">
        <f ca="1" t="shared" si="33"/>
        <v/>
      </c>
      <c r="I624" s="12" t="str">
        <f t="shared" si="34"/>
        <v/>
      </c>
      <c r="K624" s="12" t="str">
        <f ca="1" t="shared" si="35"/>
        <v/>
      </c>
    </row>
    <row r="625" customHeight="1" spans="8:11">
      <c r="H625" s="12" t="str">
        <f ca="1" t="shared" si="33"/>
        <v/>
      </c>
      <c r="I625" s="12" t="str">
        <f t="shared" si="34"/>
        <v/>
      </c>
      <c r="K625" s="12" t="str">
        <f ca="1" t="shared" si="35"/>
        <v/>
      </c>
    </row>
    <row r="626" customHeight="1" spans="8:11">
      <c r="H626" s="12" t="str">
        <f ca="1" t="shared" si="33"/>
        <v/>
      </c>
      <c r="I626" s="12" t="str">
        <f t="shared" si="34"/>
        <v/>
      </c>
      <c r="K626" s="12" t="str">
        <f ca="1" t="shared" si="35"/>
        <v/>
      </c>
    </row>
    <row r="627" customHeight="1" spans="8:11">
      <c r="H627" s="12" t="str">
        <f ca="1" t="shared" si="33"/>
        <v/>
      </c>
      <c r="I627" s="12" t="str">
        <f t="shared" si="34"/>
        <v/>
      </c>
      <c r="K627" s="12" t="str">
        <f ca="1" t="shared" si="35"/>
        <v/>
      </c>
    </row>
    <row r="628" customHeight="1" spans="8:11">
      <c r="H628" s="12" t="str">
        <f ca="1" t="shared" si="33"/>
        <v/>
      </c>
      <c r="I628" s="12" t="str">
        <f t="shared" si="34"/>
        <v/>
      </c>
      <c r="K628" s="12" t="str">
        <f ca="1" t="shared" si="35"/>
        <v/>
      </c>
    </row>
    <row r="629" customHeight="1" spans="8:11">
      <c r="H629" s="12" t="str">
        <f ca="1" t="shared" si="33"/>
        <v/>
      </c>
      <c r="I629" s="12" t="str">
        <f t="shared" si="34"/>
        <v/>
      </c>
      <c r="K629" s="12" t="str">
        <f ca="1" t="shared" si="35"/>
        <v/>
      </c>
    </row>
    <row r="630" customHeight="1" spans="8:11">
      <c r="H630" s="12" t="str">
        <f ca="1" t="shared" si="33"/>
        <v/>
      </c>
      <c r="I630" s="12" t="str">
        <f t="shared" si="34"/>
        <v/>
      </c>
      <c r="K630" s="12" t="str">
        <f ca="1" t="shared" si="35"/>
        <v/>
      </c>
    </row>
    <row r="631" customHeight="1" spans="8:11">
      <c r="H631" s="12" t="str">
        <f ca="1" t="shared" si="33"/>
        <v/>
      </c>
      <c r="I631" s="12" t="str">
        <f t="shared" si="34"/>
        <v/>
      </c>
      <c r="K631" s="12" t="str">
        <f ca="1" t="shared" si="35"/>
        <v/>
      </c>
    </row>
    <row r="632" customHeight="1" spans="8:11">
      <c r="H632" s="12" t="str">
        <f ca="1" t="shared" si="33"/>
        <v/>
      </c>
      <c r="I632" s="12" t="str">
        <f t="shared" si="34"/>
        <v/>
      </c>
      <c r="K632" s="12" t="str">
        <f ca="1" t="shared" si="35"/>
        <v/>
      </c>
    </row>
    <row r="633" customHeight="1" spans="8:11">
      <c r="H633" s="12" t="str">
        <f ca="1" t="shared" si="33"/>
        <v/>
      </c>
      <c r="I633" s="12" t="str">
        <f t="shared" si="34"/>
        <v/>
      </c>
      <c r="K633" s="12" t="str">
        <f ca="1" t="shared" si="35"/>
        <v/>
      </c>
    </row>
    <row r="634" customHeight="1" spans="8:11">
      <c r="H634" s="12" t="str">
        <f ca="1" t="shared" si="33"/>
        <v/>
      </c>
      <c r="I634" s="12" t="str">
        <f t="shared" si="34"/>
        <v/>
      </c>
      <c r="K634" s="12" t="str">
        <f ca="1" t="shared" si="35"/>
        <v/>
      </c>
    </row>
    <row r="635" customHeight="1" spans="8:11">
      <c r="H635" s="12" t="str">
        <f ca="1" t="shared" si="33"/>
        <v/>
      </c>
      <c r="I635" s="12" t="str">
        <f t="shared" si="34"/>
        <v/>
      </c>
      <c r="K635" s="12" t="str">
        <f ca="1" t="shared" si="35"/>
        <v/>
      </c>
    </row>
    <row r="636" customHeight="1" spans="8:11">
      <c r="H636" s="12" t="str">
        <f ca="1" t="shared" si="33"/>
        <v/>
      </c>
      <c r="I636" s="12" t="str">
        <f t="shared" si="34"/>
        <v/>
      </c>
      <c r="K636" s="12" t="str">
        <f ca="1" t="shared" si="35"/>
        <v/>
      </c>
    </row>
    <row r="637" customHeight="1" spans="8:11">
      <c r="H637" s="12" t="str">
        <f ca="1" t="shared" si="33"/>
        <v/>
      </c>
      <c r="I637" s="12" t="str">
        <f t="shared" si="34"/>
        <v/>
      </c>
      <c r="K637" s="12" t="str">
        <f ca="1" t="shared" si="35"/>
        <v/>
      </c>
    </row>
    <row r="638" customHeight="1" spans="8:11">
      <c r="H638" s="12" t="str">
        <f ca="1" t="shared" si="33"/>
        <v/>
      </c>
      <c r="I638" s="12" t="str">
        <f t="shared" si="34"/>
        <v/>
      </c>
      <c r="K638" s="12" t="str">
        <f ca="1" t="shared" si="35"/>
        <v/>
      </c>
    </row>
    <row r="639" customHeight="1" spans="8:11">
      <c r="H639" s="12" t="str">
        <f ca="1" t="shared" si="33"/>
        <v/>
      </c>
      <c r="I639" s="12" t="str">
        <f t="shared" si="34"/>
        <v/>
      </c>
      <c r="K639" s="12" t="str">
        <f ca="1" t="shared" si="35"/>
        <v/>
      </c>
    </row>
    <row r="640" customHeight="1" spans="8:11">
      <c r="H640" s="12" t="str">
        <f ca="1" t="shared" si="33"/>
        <v/>
      </c>
      <c r="I640" s="12" t="str">
        <f t="shared" si="34"/>
        <v/>
      </c>
      <c r="K640" s="12" t="str">
        <f ca="1" t="shared" si="35"/>
        <v/>
      </c>
    </row>
    <row r="641" customHeight="1" spans="8:11">
      <c r="H641" s="12" t="str">
        <f ca="1" t="shared" si="33"/>
        <v/>
      </c>
      <c r="I641" s="12" t="str">
        <f t="shared" si="34"/>
        <v/>
      </c>
      <c r="K641" s="12" t="str">
        <f ca="1" t="shared" si="35"/>
        <v/>
      </c>
    </row>
    <row r="642" customHeight="1" spans="8:11">
      <c r="H642" s="12" t="str">
        <f ca="1" t="shared" si="33"/>
        <v/>
      </c>
      <c r="I642" s="12" t="str">
        <f t="shared" si="34"/>
        <v/>
      </c>
      <c r="K642" s="12" t="str">
        <f ca="1" t="shared" si="35"/>
        <v/>
      </c>
    </row>
    <row r="643" customHeight="1" spans="8:11">
      <c r="H643" s="12" t="str">
        <f ca="1" t="shared" si="33"/>
        <v/>
      </c>
      <c r="I643" s="12" t="str">
        <f t="shared" si="34"/>
        <v/>
      </c>
      <c r="K643" s="12" t="str">
        <f ca="1" t="shared" si="35"/>
        <v/>
      </c>
    </row>
    <row r="644" customHeight="1" spans="8:11">
      <c r="H644" s="12" t="str">
        <f ca="1" t="shared" si="33"/>
        <v/>
      </c>
      <c r="I644" s="12" t="str">
        <f t="shared" si="34"/>
        <v/>
      </c>
      <c r="K644" s="12" t="str">
        <f ca="1" t="shared" si="35"/>
        <v/>
      </c>
    </row>
    <row r="645" customHeight="1" spans="8:11">
      <c r="H645" s="12" t="str">
        <f ca="1" t="shared" si="33"/>
        <v/>
      </c>
      <c r="I645" s="12" t="str">
        <f t="shared" si="34"/>
        <v/>
      </c>
      <c r="K645" s="12" t="str">
        <f ca="1" t="shared" si="35"/>
        <v/>
      </c>
    </row>
    <row r="646" customHeight="1" spans="8:11">
      <c r="H646" s="12" t="str">
        <f ca="1" t="shared" si="33"/>
        <v/>
      </c>
      <c r="I646" s="12" t="str">
        <f t="shared" si="34"/>
        <v/>
      </c>
      <c r="K646" s="12" t="str">
        <f ca="1" t="shared" si="35"/>
        <v/>
      </c>
    </row>
    <row r="647" customHeight="1" spans="8:11">
      <c r="H647" s="12" t="str">
        <f ca="1" t="shared" si="33"/>
        <v/>
      </c>
      <c r="I647" s="12" t="str">
        <f t="shared" si="34"/>
        <v/>
      </c>
      <c r="K647" s="12" t="str">
        <f ca="1" t="shared" si="35"/>
        <v/>
      </c>
    </row>
    <row r="648" customHeight="1" spans="8:11">
      <c r="H648" s="12" t="str">
        <f ca="1" t="shared" si="33"/>
        <v/>
      </c>
      <c r="I648" s="12" t="str">
        <f t="shared" si="34"/>
        <v/>
      </c>
      <c r="K648" s="12" t="str">
        <f ca="1" t="shared" si="35"/>
        <v/>
      </c>
    </row>
    <row r="649" customHeight="1" spans="8:11">
      <c r="H649" s="12" t="str">
        <f ca="1" t="shared" si="33"/>
        <v/>
      </c>
      <c r="I649" s="12" t="str">
        <f t="shared" si="34"/>
        <v/>
      </c>
      <c r="K649" s="12" t="str">
        <f ca="1" t="shared" si="35"/>
        <v/>
      </c>
    </row>
    <row r="650" customHeight="1" spans="8:11">
      <c r="H650" s="12" t="str">
        <f ca="1" t="shared" si="33"/>
        <v/>
      </c>
      <c r="I650" s="12" t="str">
        <f t="shared" si="34"/>
        <v/>
      </c>
      <c r="K650" s="12" t="str">
        <f ca="1" t="shared" si="35"/>
        <v/>
      </c>
    </row>
    <row r="651" customHeight="1" spans="8:11">
      <c r="H651" s="12" t="str">
        <f ca="1" t="shared" si="33"/>
        <v/>
      </c>
      <c r="I651" s="12" t="str">
        <f t="shared" si="34"/>
        <v/>
      </c>
      <c r="K651" s="12" t="str">
        <f ca="1" t="shared" si="35"/>
        <v/>
      </c>
    </row>
    <row r="652" customHeight="1" spans="8:11">
      <c r="H652" s="12" t="str">
        <f ca="1" t="shared" si="33"/>
        <v/>
      </c>
      <c r="I652" s="12" t="str">
        <f t="shared" si="34"/>
        <v/>
      </c>
      <c r="K652" s="12" t="str">
        <f ca="1" t="shared" si="35"/>
        <v/>
      </c>
    </row>
    <row r="653" customHeight="1" spans="8:11">
      <c r="H653" s="12" t="str">
        <f ca="1" t="shared" si="33"/>
        <v/>
      </c>
      <c r="I653" s="12" t="str">
        <f t="shared" si="34"/>
        <v/>
      </c>
      <c r="K653" s="12" t="str">
        <f ca="1" t="shared" si="35"/>
        <v/>
      </c>
    </row>
    <row r="654" customHeight="1" spans="8:11">
      <c r="H654" s="12" t="str">
        <f ca="1" t="shared" si="33"/>
        <v/>
      </c>
      <c r="I654" s="12" t="str">
        <f t="shared" si="34"/>
        <v/>
      </c>
      <c r="K654" s="12" t="str">
        <f ca="1" t="shared" si="35"/>
        <v/>
      </c>
    </row>
    <row r="655" customHeight="1" spans="8:11">
      <c r="H655" s="12" t="str">
        <f ca="1" t="shared" si="33"/>
        <v/>
      </c>
      <c r="I655" s="12" t="str">
        <f t="shared" si="34"/>
        <v/>
      </c>
      <c r="K655" s="12" t="str">
        <f ca="1" t="shared" si="35"/>
        <v/>
      </c>
    </row>
    <row r="656" customHeight="1" spans="8:11">
      <c r="H656" s="12" t="str">
        <f ca="1" t="shared" si="33"/>
        <v/>
      </c>
      <c r="I656" s="12" t="str">
        <f t="shared" si="34"/>
        <v/>
      </c>
      <c r="K656" s="12" t="str">
        <f ca="1" t="shared" si="35"/>
        <v/>
      </c>
    </row>
    <row r="657" customHeight="1" spans="8:11">
      <c r="H657" s="12" t="str">
        <f ca="1" t="shared" si="33"/>
        <v/>
      </c>
      <c r="I657" s="12" t="str">
        <f t="shared" si="34"/>
        <v/>
      </c>
      <c r="K657" s="12" t="str">
        <f ca="1" t="shared" si="35"/>
        <v/>
      </c>
    </row>
    <row r="658" customHeight="1" spans="8:11">
      <c r="H658" s="12" t="str">
        <f ca="1" t="shared" si="33"/>
        <v/>
      </c>
      <c r="I658" s="12" t="str">
        <f t="shared" si="34"/>
        <v/>
      </c>
      <c r="K658" s="12" t="str">
        <f ca="1" t="shared" si="35"/>
        <v/>
      </c>
    </row>
    <row r="659" customHeight="1" spans="8:11">
      <c r="H659" s="12" t="str">
        <f ca="1" t="shared" si="33"/>
        <v/>
      </c>
      <c r="I659" s="12" t="str">
        <f t="shared" si="34"/>
        <v/>
      </c>
      <c r="K659" s="12" t="str">
        <f ca="1" t="shared" si="35"/>
        <v/>
      </c>
    </row>
    <row r="660" customHeight="1" spans="8:11">
      <c r="H660" s="12" t="str">
        <f ca="1" t="shared" si="33"/>
        <v/>
      </c>
      <c r="I660" s="12" t="str">
        <f t="shared" si="34"/>
        <v/>
      </c>
      <c r="K660" s="12" t="str">
        <f ca="1" t="shared" si="35"/>
        <v/>
      </c>
    </row>
    <row r="661" customHeight="1" spans="8:11">
      <c r="H661" s="12" t="str">
        <f ca="1" t="shared" si="33"/>
        <v/>
      </c>
      <c r="I661" s="12" t="str">
        <f t="shared" si="34"/>
        <v/>
      </c>
      <c r="K661" s="12" t="str">
        <f ca="1" t="shared" si="35"/>
        <v/>
      </c>
    </row>
    <row r="662" customHeight="1" spans="8:11">
      <c r="H662" s="12" t="str">
        <f ca="1" t="shared" si="33"/>
        <v/>
      </c>
      <c r="I662" s="12" t="str">
        <f t="shared" si="34"/>
        <v/>
      </c>
      <c r="K662" s="12" t="str">
        <f ca="1" t="shared" si="35"/>
        <v/>
      </c>
    </row>
    <row r="663" customHeight="1" spans="8:11">
      <c r="H663" s="12" t="str">
        <f ca="1" t="shared" si="33"/>
        <v/>
      </c>
      <c r="I663" s="12" t="str">
        <f t="shared" si="34"/>
        <v/>
      </c>
      <c r="K663" s="12" t="str">
        <f ca="1" t="shared" si="35"/>
        <v/>
      </c>
    </row>
    <row r="664" customHeight="1" spans="8:11">
      <c r="H664" s="12" t="str">
        <f ca="1" t="shared" si="33"/>
        <v/>
      </c>
      <c r="I664" s="12" t="str">
        <f t="shared" si="34"/>
        <v/>
      </c>
      <c r="K664" s="12" t="str">
        <f ca="1" t="shared" si="35"/>
        <v/>
      </c>
    </row>
    <row r="665" customHeight="1" spans="8:11">
      <c r="H665" s="12" t="str">
        <f ca="1" t="shared" si="33"/>
        <v/>
      </c>
      <c r="I665" s="12" t="str">
        <f t="shared" si="34"/>
        <v/>
      </c>
      <c r="K665" s="12" t="str">
        <f ca="1" t="shared" si="35"/>
        <v/>
      </c>
    </row>
    <row r="666" customHeight="1" spans="8:11">
      <c r="H666" s="12" t="str">
        <f ca="1" t="shared" ref="H666:H729" si="36">IF(G666="","",DATEDIF(TEXT(MID(G666,7,8),"#-00-00"),TODAY(),"Y"))</f>
        <v/>
      </c>
      <c r="I666" s="12" t="str">
        <f t="shared" ref="I666:I729" si="37">IF(G666="","",IF(MOD(MID(G666,17,1),2),"男","女"))</f>
        <v/>
      </c>
      <c r="K666" s="12" t="str">
        <f ca="1" t="shared" si="35"/>
        <v/>
      </c>
    </row>
    <row r="667" customHeight="1" spans="8:11">
      <c r="H667" s="12" t="str">
        <f ca="1" t="shared" si="36"/>
        <v/>
      </c>
      <c r="I667" s="12" t="str">
        <f t="shared" si="37"/>
        <v/>
      </c>
      <c r="K667" s="12" t="str">
        <f ca="1" t="shared" ref="K667:K730" si="38">IF(C667="","",DATEDIF(J667,TODAY(),"Y"))</f>
        <v/>
      </c>
    </row>
    <row r="668" customHeight="1" spans="8:11">
      <c r="H668" s="12" t="str">
        <f ca="1" t="shared" si="36"/>
        <v/>
      </c>
      <c r="I668" s="12" t="str">
        <f t="shared" si="37"/>
        <v/>
      </c>
      <c r="K668" s="12" t="str">
        <f ca="1" t="shared" si="38"/>
        <v/>
      </c>
    </row>
    <row r="669" customHeight="1" spans="8:11">
      <c r="H669" s="12" t="str">
        <f ca="1" t="shared" si="36"/>
        <v/>
      </c>
      <c r="I669" s="12" t="str">
        <f t="shared" si="37"/>
        <v/>
      </c>
      <c r="K669" s="12" t="str">
        <f ca="1" t="shared" si="38"/>
        <v/>
      </c>
    </row>
    <row r="670" customHeight="1" spans="8:11">
      <c r="H670" s="12" t="str">
        <f ca="1" t="shared" si="36"/>
        <v/>
      </c>
      <c r="I670" s="12" t="str">
        <f t="shared" si="37"/>
        <v/>
      </c>
      <c r="K670" s="12" t="str">
        <f ca="1" t="shared" si="38"/>
        <v/>
      </c>
    </row>
    <row r="671" customHeight="1" spans="8:11">
      <c r="H671" s="12" t="str">
        <f ca="1" t="shared" si="36"/>
        <v/>
      </c>
      <c r="I671" s="12" t="str">
        <f t="shared" si="37"/>
        <v/>
      </c>
      <c r="K671" s="12" t="str">
        <f ca="1" t="shared" si="38"/>
        <v/>
      </c>
    </row>
    <row r="672" customHeight="1" spans="8:11">
      <c r="H672" s="12" t="str">
        <f ca="1" t="shared" si="36"/>
        <v/>
      </c>
      <c r="I672" s="12" t="str">
        <f t="shared" si="37"/>
        <v/>
      </c>
      <c r="K672" s="12" t="str">
        <f ca="1" t="shared" si="38"/>
        <v/>
      </c>
    </row>
    <row r="673" customHeight="1" spans="8:11">
      <c r="H673" s="12" t="str">
        <f ca="1" t="shared" si="36"/>
        <v/>
      </c>
      <c r="I673" s="12" t="str">
        <f t="shared" si="37"/>
        <v/>
      </c>
      <c r="K673" s="12" t="str">
        <f ca="1" t="shared" si="38"/>
        <v/>
      </c>
    </row>
    <row r="674" customHeight="1" spans="8:11">
      <c r="H674" s="12" t="str">
        <f ca="1" t="shared" si="36"/>
        <v/>
      </c>
      <c r="I674" s="12" t="str">
        <f t="shared" si="37"/>
        <v/>
      </c>
      <c r="K674" s="12" t="str">
        <f ca="1" t="shared" si="38"/>
        <v/>
      </c>
    </row>
    <row r="675" customHeight="1" spans="8:11">
      <c r="H675" s="12" t="str">
        <f ca="1" t="shared" si="36"/>
        <v/>
      </c>
      <c r="I675" s="12" t="str">
        <f t="shared" si="37"/>
        <v/>
      </c>
      <c r="K675" s="12" t="str">
        <f ca="1" t="shared" si="38"/>
        <v/>
      </c>
    </row>
    <row r="676" customHeight="1" spans="8:11">
      <c r="H676" s="12" t="str">
        <f ca="1" t="shared" si="36"/>
        <v/>
      </c>
      <c r="I676" s="12" t="str">
        <f t="shared" si="37"/>
        <v/>
      </c>
      <c r="K676" s="12" t="str">
        <f ca="1" t="shared" si="38"/>
        <v/>
      </c>
    </row>
    <row r="677" customHeight="1" spans="8:11">
      <c r="H677" s="12" t="str">
        <f ca="1" t="shared" si="36"/>
        <v/>
      </c>
      <c r="I677" s="12" t="str">
        <f t="shared" si="37"/>
        <v/>
      </c>
      <c r="K677" s="12" t="str">
        <f ca="1" t="shared" si="38"/>
        <v/>
      </c>
    </row>
    <row r="678" customHeight="1" spans="8:11">
      <c r="H678" s="12" t="str">
        <f ca="1" t="shared" si="36"/>
        <v/>
      </c>
      <c r="I678" s="12" t="str">
        <f t="shared" si="37"/>
        <v/>
      </c>
      <c r="K678" s="12" t="str">
        <f ca="1" t="shared" si="38"/>
        <v/>
      </c>
    </row>
    <row r="679" customHeight="1" spans="8:11">
      <c r="H679" s="12" t="str">
        <f ca="1" t="shared" si="36"/>
        <v/>
      </c>
      <c r="I679" s="12" t="str">
        <f t="shared" si="37"/>
        <v/>
      </c>
      <c r="K679" s="12" t="str">
        <f ca="1" t="shared" si="38"/>
        <v/>
      </c>
    </row>
    <row r="680" customHeight="1" spans="8:11">
      <c r="H680" s="12" t="str">
        <f ca="1" t="shared" si="36"/>
        <v/>
      </c>
      <c r="I680" s="12" t="str">
        <f t="shared" si="37"/>
        <v/>
      </c>
      <c r="K680" s="12" t="str">
        <f ca="1" t="shared" si="38"/>
        <v/>
      </c>
    </row>
    <row r="681" customHeight="1" spans="8:11">
      <c r="H681" s="12" t="str">
        <f ca="1" t="shared" si="36"/>
        <v/>
      </c>
      <c r="I681" s="12" t="str">
        <f t="shared" si="37"/>
        <v/>
      </c>
      <c r="K681" s="12" t="str">
        <f ca="1" t="shared" si="38"/>
        <v/>
      </c>
    </row>
    <row r="682" customHeight="1" spans="8:11">
      <c r="H682" s="12" t="str">
        <f ca="1" t="shared" si="36"/>
        <v/>
      </c>
      <c r="I682" s="12" t="str">
        <f t="shared" si="37"/>
        <v/>
      </c>
      <c r="K682" s="12" t="str">
        <f ca="1" t="shared" si="38"/>
        <v/>
      </c>
    </row>
    <row r="683" customHeight="1" spans="8:11">
      <c r="H683" s="12" t="str">
        <f ca="1" t="shared" si="36"/>
        <v/>
      </c>
      <c r="I683" s="12" t="str">
        <f t="shared" si="37"/>
        <v/>
      </c>
      <c r="K683" s="12" t="str">
        <f ca="1" t="shared" si="38"/>
        <v/>
      </c>
    </row>
    <row r="684" customHeight="1" spans="8:11">
      <c r="H684" s="12" t="str">
        <f ca="1" t="shared" si="36"/>
        <v/>
      </c>
      <c r="I684" s="12" t="str">
        <f t="shared" si="37"/>
        <v/>
      </c>
      <c r="K684" s="12" t="str">
        <f ca="1" t="shared" si="38"/>
        <v/>
      </c>
    </row>
    <row r="685" customHeight="1" spans="8:11">
      <c r="H685" s="12" t="str">
        <f ca="1" t="shared" si="36"/>
        <v/>
      </c>
      <c r="I685" s="12" t="str">
        <f t="shared" si="37"/>
        <v/>
      </c>
      <c r="K685" s="12" t="str">
        <f ca="1" t="shared" si="38"/>
        <v/>
      </c>
    </row>
    <row r="686" customHeight="1" spans="8:11">
      <c r="H686" s="12" t="str">
        <f ca="1" t="shared" si="36"/>
        <v/>
      </c>
      <c r="I686" s="12" t="str">
        <f t="shared" si="37"/>
        <v/>
      </c>
      <c r="K686" s="12" t="str">
        <f ca="1" t="shared" si="38"/>
        <v/>
      </c>
    </row>
    <row r="687" customHeight="1" spans="8:11">
      <c r="H687" s="12" t="str">
        <f ca="1" t="shared" si="36"/>
        <v/>
      </c>
      <c r="I687" s="12" t="str">
        <f t="shared" si="37"/>
        <v/>
      </c>
      <c r="K687" s="12" t="str">
        <f ca="1" t="shared" si="38"/>
        <v/>
      </c>
    </row>
    <row r="688" customHeight="1" spans="8:11">
      <c r="H688" s="12" t="str">
        <f ca="1" t="shared" si="36"/>
        <v/>
      </c>
      <c r="I688" s="12" t="str">
        <f t="shared" si="37"/>
        <v/>
      </c>
      <c r="K688" s="12" t="str">
        <f ca="1" t="shared" si="38"/>
        <v/>
      </c>
    </row>
    <row r="689" customHeight="1" spans="8:11">
      <c r="H689" s="12" t="str">
        <f ca="1" t="shared" si="36"/>
        <v/>
      </c>
      <c r="I689" s="12" t="str">
        <f t="shared" si="37"/>
        <v/>
      </c>
      <c r="K689" s="12" t="str">
        <f ca="1" t="shared" si="38"/>
        <v/>
      </c>
    </row>
    <row r="690" customHeight="1" spans="8:11">
      <c r="H690" s="12" t="str">
        <f ca="1" t="shared" si="36"/>
        <v/>
      </c>
      <c r="I690" s="12" t="str">
        <f t="shared" si="37"/>
        <v/>
      </c>
      <c r="K690" s="12" t="str">
        <f ca="1" t="shared" si="38"/>
        <v/>
      </c>
    </row>
    <row r="691" customHeight="1" spans="8:11">
      <c r="H691" s="12" t="str">
        <f ca="1" t="shared" si="36"/>
        <v/>
      </c>
      <c r="I691" s="12" t="str">
        <f t="shared" si="37"/>
        <v/>
      </c>
      <c r="K691" s="12" t="str">
        <f ca="1" t="shared" si="38"/>
        <v/>
      </c>
    </row>
    <row r="692" customHeight="1" spans="8:11">
      <c r="H692" s="12" t="str">
        <f ca="1" t="shared" si="36"/>
        <v/>
      </c>
      <c r="I692" s="12" t="str">
        <f t="shared" si="37"/>
        <v/>
      </c>
      <c r="K692" s="12" t="str">
        <f ca="1" t="shared" si="38"/>
        <v/>
      </c>
    </row>
    <row r="693" customHeight="1" spans="8:11">
      <c r="H693" s="12" t="str">
        <f ca="1" t="shared" si="36"/>
        <v/>
      </c>
      <c r="I693" s="12" t="str">
        <f t="shared" si="37"/>
        <v/>
      </c>
      <c r="K693" s="12" t="str">
        <f ca="1" t="shared" si="38"/>
        <v/>
      </c>
    </row>
    <row r="694" customHeight="1" spans="8:11">
      <c r="H694" s="12" t="str">
        <f ca="1" t="shared" si="36"/>
        <v/>
      </c>
      <c r="I694" s="12" t="str">
        <f t="shared" si="37"/>
        <v/>
      </c>
      <c r="K694" s="12" t="str">
        <f ca="1" t="shared" si="38"/>
        <v/>
      </c>
    </row>
    <row r="695" customHeight="1" spans="8:11">
      <c r="H695" s="12" t="str">
        <f ca="1" t="shared" si="36"/>
        <v/>
      </c>
      <c r="I695" s="12" t="str">
        <f t="shared" si="37"/>
        <v/>
      </c>
      <c r="K695" s="12" t="str">
        <f ca="1" t="shared" si="38"/>
        <v/>
      </c>
    </row>
    <row r="696" customHeight="1" spans="8:11">
      <c r="H696" s="12" t="str">
        <f ca="1" t="shared" si="36"/>
        <v/>
      </c>
      <c r="I696" s="12" t="str">
        <f t="shared" si="37"/>
        <v/>
      </c>
      <c r="K696" s="12" t="str">
        <f ca="1" t="shared" si="38"/>
        <v/>
      </c>
    </row>
    <row r="697" customHeight="1" spans="8:11">
      <c r="H697" s="12" t="str">
        <f ca="1" t="shared" si="36"/>
        <v/>
      </c>
      <c r="I697" s="12" t="str">
        <f t="shared" si="37"/>
        <v/>
      </c>
      <c r="K697" s="12" t="str">
        <f ca="1" t="shared" si="38"/>
        <v/>
      </c>
    </row>
    <row r="698" customHeight="1" spans="8:11">
      <c r="H698" s="12" t="str">
        <f ca="1" t="shared" si="36"/>
        <v/>
      </c>
      <c r="I698" s="12" t="str">
        <f t="shared" si="37"/>
        <v/>
      </c>
      <c r="K698" s="12" t="str">
        <f ca="1" t="shared" si="38"/>
        <v/>
      </c>
    </row>
    <row r="699" customHeight="1" spans="8:11">
      <c r="H699" s="12" t="str">
        <f ca="1" t="shared" si="36"/>
        <v/>
      </c>
      <c r="I699" s="12" t="str">
        <f t="shared" si="37"/>
        <v/>
      </c>
      <c r="K699" s="12" t="str">
        <f ca="1" t="shared" si="38"/>
        <v/>
      </c>
    </row>
    <row r="700" customHeight="1" spans="8:11">
      <c r="H700" s="12" t="str">
        <f ca="1" t="shared" si="36"/>
        <v/>
      </c>
      <c r="I700" s="12" t="str">
        <f t="shared" si="37"/>
        <v/>
      </c>
      <c r="K700" s="12" t="str">
        <f ca="1" t="shared" si="38"/>
        <v/>
      </c>
    </row>
    <row r="701" customHeight="1" spans="8:11">
      <c r="H701" s="12" t="str">
        <f ca="1" t="shared" si="36"/>
        <v/>
      </c>
      <c r="I701" s="12" t="str">
        <f t="shared" si="37"/>
        <v/>
      </c>
      <c r="K701" s="12" t="str">
        <f ca="1" t="shared" si="38"/>
        <v/>
      </c>
    </row>
    <row r="702" customHeight="1" spans="8:11">
      <c r="H702" s="12" t="str">
        <f ca="1" t="shared" si="36"/>
        <v/>
      </c>
      <c r="I702" s="12" t="str">
        <f t="shared" si="37"/>
        <v/>
      </c>
      <c r="K702" s="12" t="str">
        <f ca="1" t="shared" si="38"/>
        <v/>
      </c>
    </row>
    <row r="703" customHeight="1" spans="8:11">
      <c r="H703" s="12" t="str">
        <f ca="1" t="shared" si="36"/>
        <v/>
      </c>
      <c r="I703" s="12" t="str">
        <f t="shared" si="37"/>
        <v/>
      </c>
      <c r="K703" s="12" t="str">
        <f ca="1" t="shared" si="38"/>
        <v/>
      </c>
    </row>
    <row r="704" customHeight="1" spans="8:11">
      <c r="H704" s="12" t="str">
        <f ca="1" t="shared" si="36"/>
        <v/>
      </c>
      <c r="I704" s="12" t="str">
        <f t="shared" si="37"/>
        <v/>
      </c>
      <c r="K704" s="12" t="str">
        <f ca="1" t="shared" si="38"/>
        <v/>
      </c>
    </row>
    <row r="705" customHeight="1" spans="8:11">
      <c r="H705" s="12" t="str">
        <f ca="1" t="shared" si="36"/>
        <v/>
      </c>
      <c r="I705" s="12" t="str">
        <f t="shared" si="37"/>
        <v/>
      </c>
      <c r="K705" s="12" t="str">
        <f ca="1" t="shared" si="38"/>
        <v/>
      </c>
    </row>
    <row r="706" customHeight="1" spans="8:11">
      <c r="H706" s="12" t="str">
        <f ca="1" t="shared" si="36"/>
        <v/>
      </c>
      <c r="I706" s="12" t="str">
        <f t="shared" si="37"/>
        <v/>
      </c>
      <c r="K706" s="12" t="str">
        <f ca="1" t="shared" si="38"/>
        <v/>
      </c>
    </row>
    <row r="707" customHeight="1" spans="8:11">
      <c r="H707" s="12" t="str">
        <f ca="1" t="shared" si="36"/>
        <v/>
      </c>
      <c r="I707" s="12" t="str">
        <f t="shared" si="37"/>
        <v/>
      </c>
      <c r="K707" s="12" t="str">
        <f ca="1" t="shared" si="38"/>
        <v/>
      </c>
    </row>
    <row r="708" customHeight="1" spans="8:11">
      <c r="H708" s="12" t="str">
        <f ca="1" t="shared" si="36"/>
        <v/>
      </c>
      <c r="I708" s="12" t="str">
        <f t="shared" si="37"/>
        <v/>
      </c>
      <c r="K708" s="12" t="str">
        <f ca="1" t="shared" si="38"/>
        <v/>
      </c>
    </row>
    <row r="709" customHeight="1" spans="8:11">
      <c r="H709" s="12" t="str">
        <f ca="1" t="shared" si="36"/>
        <v/>
      </c>
      <c r="I709" s="12" t="str">
        <f t="shared" si="37"/>
        <v/>
      </c>
      <c r="K709" s="12" t="str">
        <f ca="1" t="shared" si="38"/>
        <v/>
      </c>
    </row>
    <row r="710" customHeight="1" spans="8:11">
      <c r="H710" s="12" t="str">
        <f ca="1" t="shared" si="36"/>
        <v/>
      </c>
      <c r="I710" s="12" t="str">
        <f t="shared" si="37"/>
        <v/>
      </c>
      <c r="K710" s="12" t="str">
        <f ca="1" t="shared" si="38"/>
        <v/>
      </c>
    </row>
    <row r="711" customHeight="1" spans="8:11">
      <c r="H711" s="12" t="str">
        <f ca="1" t="shared" si="36"/>
        <v/>
      </c>
      <c r="I711" s="12" t="str">
        <f t="shared" si="37"/>
        <v/>
      </c>
      <c r="K711" s="12" t="str">
        <f ca="1" t="shared" si="38"/>
        <v/>
      </c>
    </row>
    <row r="712" customHeight="1" spans="8:11">
      <c r="H712" s="12" t="str">
        <f ca="1" t="shared" si="36"/>
        <v/>
      </c>
      <c r="I712" s="12" t="str">
        <f t="shared" si="37"/>
        <v/>
      </c>
      <c r="K712" s="12" t="str">
        <f ca="1" t="shared" si="38"/>
        <v/>
      </c>
    </row>
    <row r="713" customHeight="1" spans="8:11">
      <c r="H713" s="12" t="str">
        <f ca="1" t="shared" si="36"/>
        <v/>
      </c>
      <c r="I713" s="12" t="str">
        <f t="shared" si="37"/>
        <v/>
      </c>
      <c r="K713" s="12" t="str">
        <f ca="1" t="shared" si="38"/>
        <v/>
      </c>
    </row>
    <row r="714" customHeight="1" spans="8:11">
      <c r="H714" s="12" t="str">
        <f ca="1" t="shared" si="36"/>
        <v/>
      </c>
      <c r="I714" s="12" t="str">
        <f t="shared" si="37"/>
        <v/>
      </c>
      <c r="K714" s="12" t="str">
        <f ca="1" t="shared" si="38"/>
        <v/>
      </c>
    </row>
    <row r="715" customHeight="1" spans="8:11">
      <c r="H715" s="12" t="str">
        <f ca="1" t="shared" si="36"/>
        <v/>
      </c>
      <c r="I715" s="12" t="str">
        <f t="shared" si="37"/>
        <v/>
      </c>
      <c r="K715" s="12" t="str">
        <f ca="1" t="shared" si="38"/>
        <v/>
      </c>
    </row>
    <row r="716" customHeight="1" spans="8:11">
      <c r="H716" s="12" t="str">
        <f ca="1" t="shared" si="36"/>
        <v/>
      </c>
      <c r="I716" s="12" t="str">
        <f t="shared" si="37"/>
        <v/>
      </c>
      <c r="K716" s="12" t="str">
        <f ca="1" t="shared" si="38"/>
        <v/>
      </c>
    </row>
    <row r="717" customHeight="1" spans="8:11">
      <c r="H717" s="12" t="str">
        <f ca="1" t="shared" si="36"/>
        <v/>
      </c>
      <c r="I717" s="12" t="str">
        <f t="shared" si="37"/>
        <v/>
      </c>
      <c r="K717" s="12" t="str">
        <f ca="1" t="shared" si="38"/>
        <v/>
      </c>
    </row>
    <row r="718" customHeight="1" spans="8:11">
      <c r="H718" s="12" t="str">
        <f ca="1" t="shared" si="36"/>
        <v/>
      </c>
      <c r="I718" s="12" t="str">
        <f t="shared" si="37"/>
        <v/>
      </c>
      <c r="K718" s="12" t="str">
        <f ca="1" t="shared" si="38"/>
        <v/>
      </c>
    </row>
    <row r="719" customHeight="1" spans="8:11">
      <c r="H719" s="12" t="str">
        <f ca="1" t="shared" si="36"/>
        <v/>
      </c>
      <c r="I719" s="12" t="str">
        <f t="shared" si="37"/>
        <v/>
      </c>
      <c r="K719" s="12" t="str">
        <f ca="1" t="shared" si="38"/>
        <v/>
      </c>
    </row>
    <row r="720" customHeight="1" spans="8:11">
      <c r="H720" s="12" t="str">
        <f ca="1" t="shared" si="36"/>
        <v/>
      </c>
      <c r="I720" s="12" t="str">
        <f t="shared" si="37"/>
        <v/>
      </c>
      <c r="K720" s="12" t="str">
        <f ca="1" t="shared" si="38"/>
        <v/>
      </c>
    </row>
    <row r="721" customHeight="1" spans="8:11">
      <c r="H721" s="12" t="str">
        <f ca="1" t="shared" si="36"/>
        <v/>
      </c>
      <c r="I721" s="12" t="str">
        <f t="shared" si="37"/>
        <v/>
      </c>
      <c r="K721" s="12" t="str">
        <f ca="1" t="shared" si="38"/>
        <v/>
      </c>
    </row>
    <row r="722" customHeight="1" spans="8:11">
      <c r="H722" s="12" t="str">
        <f ca="1" t="shared" si="36"/>
        <v/>
      </c>
      <c r="I722" s="12" t="str">
        <f t="shared" si="37"/>
        <v/>
      </c>
      <c r="K722" s="12" t="str">
        <f ca="1" t="shared" si="38"/>
        <v/>
      </c>
    </row>
    <row r="723" customHeight="1" spans="8:11">
      <c r="H723" s="12" t="str">
        <f ca="1" t="shared" si="36"/>
        <v/>
      </c>
      <c r="I723" s="12" t="str">
        <f t="shared" si="37"/>
        <v/>
      </c>
      <c r="K723" s="12" t="str">
        <f ca="1" t="shared" si="38"/>
        <v/>
      </c>
    </row>
    <row r="724" customHeight="1" spans="8:11">
      <c r="H724" s="12" t="str">
        <f ca="1" t="shared" si="36"/>
        <v/>
      </c>
      <c r="I724" s="12" t="str">
        <f t="shared" si="37"/>
        <v/>
      </c>
      <c r="K724" s="12" t="str">
        <f ca="1" t="shared" si="38"/>
        <v/>
      </c>
    </row>
    <row r="725" customHeight="1" spans="8:11">
      <c r="H725" s="12" t="str">
        <f ca="1" t="shared" si="36"/>
        <v/>
      </c>
      <c r="I725" s="12" t="str">
        <f t="shared" si="37"/>
        <v/>
      </c>
      <c r="K725" s="12" t="str">
        <f ca="1" t="shared" si="38"/>
        <v/>
      </c>
    </row>
    <row r="726" customHeight="1" spans="8:11">
      <c r="H726" s="12" t="str">
        <f ca="1" t="shared" si="36"/>
        <v/>
      </c>
      <c r="I726" s="12" t="str">
        <f t="shared" si="37"/>
        <v/>
      </c>
      <c r="K726" s="12" t="str">
        <f ca="1" t="shared" si="38"/>
        <v/>
      </c>
    </row>
    <row r="727" customHeight="1" spans="8:11">
      <c r="H727" s="12" t="str">
        <f ca="1" t="shared" si="36"/>
        <v/>
      </c>
      <c r="I727" s="12" t="str">
        <f t="shared" si="37"/>
        <v/>
      </c>
      <c r="K727" s="12" t="str">
        <f ca="1" t="shared" si="38"/>
        <v/>
      </c>
    </row>
    <row r="728" customHeight="1" spans="8:11">
      <c r="H728" s="12" t="str">
        <f ca="1" t="shared" si="36"/>
        <v/>
      </c>
      <c r="I728" s="12" t="str">
        <f t="shared" si="37"/>
        <v/>
      </c>
      <c r="K728" s="12" t="str">
        <f ca="1" t="shared" si="38"/>
        <v/>
      </c>
    </row>
    <row r="729" customHeight="1" spans="8:11">
      <c r="H729" s="12" t="str">
        <f ca="1" t="shared" si="36"/>
        <v/>
      </c>
      <c r="I729" s="12" t="str">
        <f t="shared" si="37"/>
        <v/>
      </c>
      <c r="K729" s="12" t="str">
        <f ca="1" t="shared" si="38"/>
        <v/>
      </c>
    </row>
    <row r="730" customHeight="1" spans="8:11">
      <c r="H730" s="12" t="str">
        <f ca="1" t="shared" ref="H730:H793" si="39">IF(G730="","",DATEDIF(TEXT(MID(G730,7,8),"#-00-00"),TODAY(),"Y"))</f>
        <v/>
      </c>
      <c r="I730" s="12" t="str">
        <f t="shared" ref="I730:I793" si="40">IF(G730="","",IF(MOD(MID(G730,17,1),2),"男","女"))</f>
        <v/>
      </c>
      <c r="K730" s="12" t="str">
        <f ca="1" t="shared" si="38"/>
        <v/>
      </c>
    </row>
    <row r="731" customHeight="1" spans="8:11">
      <c r="H731" s="12" t="str">
        <f ca="1" t="shared" si="39"/>
        <v/>
      </c>
      <c r="I731" s="12" t="str">
        <f t="shared" si="40"/>
        <v/>
      </c>
      <c r="K731" s="12" t="str">
        <f ca="1" t="shared" ref="K731:K794" si="41">IF(C731="","",DATEDIF(J731,TODAY(),"Y"))</f>
        <v/>
      </c>
    </row>
    <row r="732" customHeight="1" spans="8:11">
      <c r="H732" s="12" t="str">
        <f ca="1" t="shared" si="39"/>
        <v/>
      </c>
      <c r="I732" s="12" t="str">
        <f t="shared" si="40"/>
        <v/>
      </c>
      <c r="K732" s="12" t="str">
        <f ca="1" t="shared" si="41"/>
        <v/>
      </c>
    </row>
    <row r="733" customHeight="1" spans="8:11">
      <c r="H733" s="12" t="str">
        <f ca="1" t="shared" si="39"/>
        <v/>
      </c>
      <c r="I733" s="12" t="str">
        <f t="shared" si="40"/>
        <v/>
      </c>
      <c r="K733" s="12" t="str">
        <f ca="1" t="shared" si="41"/>
        <v/>
      </c>
    </row>
    <row r="734" customHeight="1" spans="8:11">
      <c r="H734" s="12" t="str">
        <f ca="1" t="shared" si="39"/>
        <v/>
      </c>
      <c r="I734" s="12" t="str">
        <f t="shared" si="40"/>
        <v/>
      </c>
      <c r="K734" s="12" t="str">
        <f ca="1" t="shared" si="41"/>
        <v/>
      </c>
    </row>
    <row r="735" customHeight="1" spans="8:11">
      <c r="H735" s="12" t="str">
        <f ca="1" t="shared" si="39"/>
        <v/>
      </c>
      <c r="I735" s="12" t="str">
        <f t="shared" si="40"/>
        <v/>
      </c>
      <c r="K735" s="12" t="str">
        <f ca="1" t="shared" si="41"/>
        <v/>
      </c>
    </row>
    <row r="736" customHeight="1" spans="8:11">
      <c r="H736" s="12" t="str">
        <f ca="1" t="shared" si="39"/>
        <v/>
      </c>
      <c r="I736" s="12" t="str">
        <f t="shared" si="40"/>
        <v/>
      </c>
      <c r="K736" s="12" t="str">
        <f ca="1" t="shared" si="41"/>
        <v/>
      </c>
    </row>
    <row r="737" customHeight="1" spans="8:11">
      <c r="H737" s="12" t="str">
        <f ca="1" t="shared" si="39"/>
        <v/>
      </c>
      <c r="I737" s="12" t="str">
        <f t="shared" si="40"/>
        <v/>
      </c>
      <c r="K737" s="12" t="str">
        <f ca="1" t="shared" si="41"/>
        <v/>
      </c>
    </row>
    <row r="738" customHeight="1" spans="8:11">
      <c r="H738" s="12" t="str">
        <f ca="1" t="shared" si="39"/>
        <v/>
      </c>
      <c r="I738" s="12" t="str">
        <f t="shared" si="40"/>
        <v/>
      </c>
      <c r="K738" s="12" t="str">
        <f ca="1" t="shared" si="41"/>
        <v/>
      </c>
    </row>
    <row r="739" customHeight="1" spans="8:11">
      <c r="H739" s="12" t="str">
        <f ca="1" t="shared" si="39"/>
        <v/>
      </c>
      <c r="I739" s="12" t="str">
        <f t="shared" si="40"/>
        <v/>
      </c>
      <c r="K739" s="12" t="str">
        <f ca="1" t="shared" si="41"/>
        <v/>
      </c>
    </row>
    <row r="740" customHeight="1" spans="8:11">
      <c r="H740" s="12" t="str">
        <f ca="1" t="shared" si="39"/>
        <v/>
      </c>
      <c r="I740" s="12" t="str">
        <f t="shared" si="40"/>
        <v/>
      </c>
      <c r="K740" s="12" t="str">
        <f ca="1" t="shared" si="41"/>
        <v/>
      </c>
    </row>
    <row r="741" customHeight="1" spans="8:11">
      <c r="H741" s="12" t="str">
        <f ca="1" t="shared" si="39"/>
        <v/>
      </c>
      <c r="I741" s="12" t="str">
        <f t="shared" si="40"/>
        <v/>
      </c>
      <c r="K741" s="12" t="str">
        <f ca="1" t="shared" si="41"/>
        <v/>
      </c>
    </row>
    <row r="742" customHeight="1" spans="8:11">
      <c r="H742" s="12" t="str">
        <f ca="1" t="shared" si="39"/>
        <v/>
      </c>
      <c r="I742" s="12" t="str">
        <f t="shared" si="40"/>
        <v/>
      </c>
      <c r="K742" s="12" t="str">
        <f ca="1" t="shared" si="41"/>
        <v/>
      </c>
    </row>
    <row r="743" customHeight="1" spans="8:11">
      <c r="H743" s="12" t="str">
        <f ca="1" t="shared" si="39"/>
        <v/>
      </c>
      <c r="I743" s="12" t="str">
        <f t="shared" si="40"/>
        <v/>
      </c>
      <c r="K743" s="12" t="str">
        <f ca="1" t="shared" si="41"/>
        <v/>
      </c>
    </row>
    <row r="744" customHeight="1" spans="8:11">
      <c r="H744" s="12" t="str">
        <f ca="1" t="shared" si="39"/>
        <v/>
      </c>
      <c r="I744" s="12" t="str">
        <f t="shared" si="40"/>
        <v/>
      </c>
      <c r="K744" s="12" t="str">
        <f ca="1" t="shared" si="41"/>
        <v/>
      </c>
    </row>
    <row r="745" customHeight="1" spans="8:11">
      <c r="H745" s="12" t="str">
        <f ca="1" t="shared" si="39"/>
        <v/>
      </c>
      <c r="I745" s="12" t="str">
        <f t="shared" si="40"/>
        <v/>
      </c>
      <c r="K745" s="12" t="str">
        <f ca="1" t="shared" si="41"/>
        <v/>
      </c>
    </row>
    <row r="746" customHeight="1" spans="8:11">
      <c r="H746" s="12" t="str">
        <f ca="1" t="shared" si="39"/>
        <v/>
      </c>
      <c r="I746" s="12" t="str">
        <f t="shared" si="40"/>
        <v/>
      </c>
      <c r="K746" s="12" t="str">
        <f ca="1" t="shared" si="41"/>
        <v/>
      </c>
    </row>
    <row r="747" customHeight="1" spans="8:11">
      <c r="H747" s="12" t="str">
        <f ca="1" t="shared" si="39"/>
        <v/>
      </c>
      <c r="I747" s="12" t="str">
        <f t="shared" si="40"/>
        <v/>
      </c>
      <c r="K747" s="12" t="str">
        <f ca="1" t="shared" si="41"/>
        <v/>
      </c>
    </row>
    <row r="748" customHeight="1" spans="8:11">
      <c r="H748" s="12" t="str">
        <f ca="1" t="shared" si="39"/>
        <v/>
      </c>
      <c r="I748" s="12" t="str">
        <f t="shared" si="40"/>
        <v/>
      </c>
      <c r="K748" s="12" t="str">
        <f ca="1" t="shared" si="41"/>
        <v/>
      </c>
    </row>
    <row r="749" customHeight="1" spans="8:11">
      <c r="H749" s="12" t="str">
        <f ca="1" t="shared" si="39"/>
        <v/>
      </c>
      <c r="I749" s="12" t="str">
        <f t="shared" si="40"/>
        <v/>
      </c>
      <c r="K749" s="12" t="str">
        <f ca="1" t="shared" si="41"/>
        <v/>
      </c>
    </row>
    <row r="750" customHeight="1" spans="8:11">
      <c r="H750" s="12" t="str">
        <f ca="1" t="shared" si="39"/>
        <v/>
      </c>
      <c r="I750" s="12" t="str">
        <f t="shared" si="40"/>
        <v/>
      </c>
      <c r="K750" s="12" t="str">
        <f ca="1" t="shared" si="41"/>
        <v/>
      </c>
    </row>
    <row r="751" customHeight="1" spans="8:11">
      <c r="H751" s="12" t="str">
        <f ca="1" t="shared" si="39"/>
        <v/>
      </c>
      <c r="I751" s="12" t="str">
        <f t="shared" si="40"/>
        <v/>
      </c>
      <c r="K751" s="12" t="str">
        <f ca="1" t="shared" si="41"/>
        <v/>
      </c>
    </row>
    <row r="752" customHeight="1" spans="8:11">
      <c r="H752" s="12" t="str">
        <f ca="1" t="shared" si="39"/>
        <v/>
      </c>
      <c r="I752" s="12" t="str">
        <f t="shared" si="40"/>
        <v/>
      </c>
      <c r="K752" s="12" t="str">
        <f ca="1" t="shared" si="41"/>
        <v/>
      </c>
    </row>
    <row r="753" customHeight="1" spans="8:11">
      <c r="H753" s="12" t="str">
        <f ca="1" t="shared" si="39"/>
        <v/>
      </c>
      <c r="I753" s="12" t="str">
        <f t="shared" si="40"/>
        <v/>
      </c>
      <c r="K753" s="12" t="str">
        <f ca="1" t="shared" si="41"/>
        <v/>
      </c>
    </row>
    <row r="754" customHeight="1" spans="8:11">
      <c r="H754" s="12" t="str">
        <f ca="1" t="shared" si="39"/>
        <v/>
      </c>
      <c r="I754" s="12" t="str">
        <f t="shared" si="40"/>
        <v/>
      </c>
      <c r="K754" s="12" t="str">
        <f ca="1" t="shared" si="41"/>
        <v/>
      </c>
    </row>
    <row r="755" customHeight="1" spans="8:11">
      <c r="H755" s="12" t="str">
        <f ca="1" t="shared" si="39"/>
        <v/>
      </c>
      <c r="I755" s="12" t="str">
        <f t="shared" si="40"/>
        <v/>
      </c>
      <c r="K755" s="12" t="str">
        <f ca="1" t="shared" si="41"/>
        <v/>
      </c>
    </row>
    <row r="756" customHeight="1" spans="8:11">
      <c r="H756" s="12" t="str">
        <f ca="1" t="shared" si="39"/>
        <v/>
      </c>
      <c r="I756" s="12" t="str">
        <f t="shared" si="40"/>
        <v/>
      </c>
      <c r="K756" s="12" t="str">
        <f ca="1" t="shared" si="41"/>
        <v/>
      </c>
    </row>
    <row r="757" customHeight="1" spans="8:11">
      <c r="H757" s="12" t="str">
        <f ca="1" t="shared" si="39"/>
        <v/>
      </c>
      <c r="I757" s="12" t="str">
        <f t="shared" si="40"/>
        <v/>
      </c>
      <c r="K757" s="12" t="str">
        <f ca="1" t="shared" si="41"/>
        <v/>
      </c>
    </row>
    <row r="758" customHeight="1" spans="8:11">
      <c r="H758" s="12" t="str">
        <f ca="1" t="shared" si="39"/>
        <v/>
      </c>
      <c r="I758" s="12" t="str">
        <f t="shared" si="40"/>
        <v/>
      </c>
      <c r="K758" s="12" t="str">
        <f ca="1" t="shared" si="41"/>
        <v/>
      </c>
    </row>
    <row r="759" customHeight="1" spans="8:11">
      <c r="H759" s="12" t="str">
        <f ca="1" t="shared" si="39"/>
        <v/>
      </c>
      <c r="I759" s="12" t="str">
        <f t="shared" si="40"/>
        <v/>
      </c>
      <c r="K759" s="12" t="str">
        <f ca="1" t="shared" si="41"/>
        <v/>
      </c>
    </row>
    <row r="760" customHeight="1" spans="8:11">
      <c r="H760" s="12" t="str">
        <f ca="1" t="shared" si="39"/>
        <v/>
      </c>
      <c r="I760" s="12" t="str">
        <f t="shared" si="40"/>
        <v/>
      </c>
      <c r="K760" s="12" t="str">
        <f ca="1" t="shared" si="41"/>
        <v/>
      </c>
    </row>
    <row r="761" customHeight="1" spans="8:11">
      <c r="H761" s="12" t="str">
        <f ca="1" t="shared" si="39"/>
        <v/>
      </c>
      <c r="I761" s="12" t="str">
        <f t="shared" si="40"/>
        <v/>
      </c>
      <c r="K761" s="12" t="str">
        <f ca="1" t="shared" si="41"/>
        <v/>
      </c>
    </row>
    <row r="762" customHeight="1" spans="8:11">
      <c r="H762" s="12" t="str">
        <f ca="1" t="shared" si="39"/>
        <v/>
      </c>
      <c r="I762" s="12" t="str">
        <f t="shared" si="40"/>
        <v/>
      </c>
      <c r="K762" s="12" t="str">
        <f ca="1" t="shared" si="41"/>
        <v/>
      </c>
    </row>
    <row r="763" customHeight="1" spans="8:11">
      <c r="H763" s="12" t="str">
        <f ca="1" t="shared" si="39"/>
        <v/>
      </c>
      <c r="I763" s="12" t="str">
        <f t="shared" si="40"/>
        <v/>
      </c>
      <c r="K763" s="12" t="str">
        <f ca="1" t="shared" si="41"/>
        <v/>
      </c>
    </row>
    <row r="764" customHeight="1" spans="8:11">
      <c r="H764" s="12" t="str">
        <f ca="1" t="shared" si="39"/>
        <v/>
      </c>
      <c r="I764" s="12" t="str">
        <f t="shared" si="40"/>
        <v/>
      </c>
      <c r="K764" s="12" t="str">
        <f ca="1" t="shared" si="41"/>
        <v/>
      </c>
    </row>
    <row r="765" customHeight="1" spans="8:11">
      <c r="H765" s="12" t="str">
        <f ca="1" t="shared" si="39"/>
        <v/>
      </c>
      <c r="I765" s="12" t="str">
        <f t="shared" si="40"/>
        <v/>
      </c>
      <c r="K765" s="12" t="str">
        <f ca="1" t="shared" si="41"/>
        <v/>
      </c>
    </row>
    <row r="766" customHeight="1" spans="8:11">
      <c r="H766" s="12" t="str">
        <f ca="1" t="shared" si="39"/>
        <v/>
      </c>
      <c r="I766" s="12" t="str">
        <f t="shared" si="40"/>
        <v/>
      </c>
      <c r="K766" s="12" t="str">
        <f ca="1" t="shared" si="41"/>
        <v/>
      </c>
    </row>
    <row r="767" customHeight="1" spans="8:11">
      <c r="H767" s="12" t="str">
        <f ca="1" t="shared" si="39"/>
        <v/>
      </c>
      <c r="I767" s="12" t="str">
        <f t="shared" si="40"/>
        <v/>
      </c>
      <c r="K767" s="12" t="str">
        <f ca="1" t="shared" si="41"/>
        <v/>
      </c>
    </row>
    <row r="768" customHeight="1" spans="8:11">
      <c r="H768" s="12" t="str">
        <f ca="1" t="shared" si="39"/>
        <v/>
      </c>
      <c r="I768" s="12" t="str">
        <f t="shared" si="40"/>
        <v/>
      </c>
      <c r="K768" s="12" t="str">
        <f ca="1" t="shared" si="41"/>
        <v/>
      </c>
    </row>
    <row r="769" customHeight="1" spans="8:11">
      <c r="H769" s="12" t="str">
        <f ca="1" t="shared" si="39"/>
        <v/>
      </c>
      <c r="I769" s="12" t="str">
        <f t="shared" si="40"/>
        <v/>
      </c>
      <c r="K769" s="12" t="str">
        <f ca="1" t="shared" si="41"/>
        <v/>
      </c>
    </row>
    <row r="770" customHeight="1" spans="8:11">
      <c r="H770" s="12" t="str">
        <f ca="1" t="shared" si="39"/>
        <v/>
      </c>
      <c r="I770" s="12" t="str">
        <f t="shared" si="40"/>
        <v/>
      </c>
      <c r="K770" s="12" t="str">
        <f ca="1" t="shared" si="41"/>
        <v/>
      </c>
    </row>
    <row r="771" customHeight="1" spans="8:11">
      <c r="H771" s="12" t="str">
        <f ca="1" t="shared" si="39"/>
        <v/>
      </c>
      <c r="I771" s="12" t="str">
        <f t="shared" si="40"/>
        <v/>
      </c>
      <c r="K771" s="12" t="str">
        <f ca="1" t="shared" si="41"/>
        <v/>
      </c>
    </row>
    <row r="772" customHeight="1" spans="8:11">
      <c r="H772" s="12" t="str">
        <f ca="1" t="shared" si="39"/>
        <v/>
      </c>
      <c r="I772" s="12" t="str">
        <f t="shared" si="40"/>
        <v/>
      </c>
      <c r="K772" s="12" t="str">
        <f ca="1" t="shared" si="41"/>
        <v/>
      </c>
    </row>
    <row r="773" customHeight="1" spans="8:11">
      <c r="H773" s="12" t="str">
        <f ca="1" t="shared" si="39"/>
        <v/>
      </c>
      <c r="I773" s="12" t="str">
        <f t="shared" si="40"/>
        <v/>
      </c>
      <c r="K773" s="12" t="str">
        <f ca="1" t="shared" si="41"/>
        <v/>
      </c>
    </row>
    <row r="774" customHeight="1" spans="8:11">
      <c r="H774" s="12" t="str">
        <f ca="1" t="shared" si="39"/>
        <v/>
      </c>
      <c r="I774" s="12" t="str">
        <f t="shared" si="40"/>
        <v/>
      </c>
      <c r="K774" s="12" t="str">
        <f ca="1" t="shared" si="41"/>
        <v/>
      </c>
    </row>
    <row r="775" customHeight="1" spans="8:11">
      <c r="H775" s="12" t="str">
        <f ca="1" t="shared" si="39"/>
        <v/>
      </c>
      <c r="I775" s="12" t="str">
        <f t="shared" si="40"/>
        <v/>
      </c>
      <c r="K775" s="12" t="str">
        <f ca="1" t="shared" si="41"/>
        <v/>
      </c>
    </row>
    <row r="776" customHeight="1" spans="8:11">
      <c r="H776" s="12" t="str">
        <f ca="1" t="shared" si="39"/>
        <v/>
      </c>
      <c r="I776" s="12" t="str">
        <f t="shared" si="40"/>
        <v/>
      </c>
      <c r="K776" s="12" t="str">
        <f ca="1" t="shared" si="41"/>
        <v/>
      </c>
    </row>
    <row r="777" customHeight="1" spans="8:11">
      <c r="H777" s="12" t="str">
        <f ca="1" t="shared" si="39"/>
        <v/>
      </c>
      <c r="I777" s="12" t="str">
        <f t="shared" si="40"/>
        <v/>
      </c>
      <c r="K777" s="12" t="str">
        <f ca="1" t="shared" si="41"/>
        <v/>
      </c>
    </row>
    <row r="778" customHeight="1" spans="8:11">
      <c r="H778" s="12" t="str">
        <f ca="1" t="shared" si="39"/>
        <v/>
      </c>
      <c r="I778" s="12" t="str">
        <f t="shared" si="40"/>
        <v/>
      </c>
      <c r="K778" s="12" t="str">
        <f ca="1" t="shared" si="41"/>
        <v/>
      </c>
    </row>
    <row r="779" customHeight="1" spans="8:11">
      <c r="H779" s="12" t="str">
        <f ca="1" t="shared" si="39"/>
        <v/>
      </c>
      <c r="I779" s="12" t="str">
        <f t="shared" si="40"/>
        <v/>
      </c>
      <c r="K779" s="12" t="str">
        <f ca="1" t="shared" si="41"/>
        <v/>
      </c>
    </row>
    <row r="780" customHeight="1" spans="8:11">
      <c r="H780" s="12" t="str">
        <f ca="1" t="shared" si="39"/>
        <v/>
      </c>
      <c r="I780" s="12" t="str">
        <f t="shared" si="40"/>
        <v/>
      </c>
      <c r="K780" s="12" t="str">
        <f ca="1" t="shared" si="41"/>
        <v/>
      </c>
    </row>
    <row r="781" customHeight="1" spans="8:11">
      <c r="H781" s="12" t="str">
        <f ca="1" t="shared" si="39"/>
        <v/>
      </c>
      <c r="I781" s="12" t="str">
        <f t="shared" si="40"/>
        <v/>
      </c>
      <c r="K781" s="12" t="str">
        <f ca="1" t="shared" si="41"/>
        <v/>
      </c>
    </row>
    <row r="782" customHeight="1" spans="8:11">
      <c r="H782" s="12" t="str">
        <f ca="1" t="shared" si="39"/>
        <v/>
      </c>
      <c r="I782" s="12" t="str">
        <f t="shared" si="40"/>
        <v/>
      </c>
      <c r="K782" s="12" t="str">
        <f ca="1" t="shared" si="41"/>
        <v/>
      </c>
    </row>
    <row r="783" customHeight="1" spans="8:11">
      <c r="H783" s="12" t="str">
        <f ca="1" t="shared" si="39"/>
        <v/>
      </c>
      <c r="I783" s="12" t="str">
        <f t="shared" si="40"/>
        <v/>
      </c>
      <c r="K783" s="12" t="str">
        <f ca="1" t="shared" si="41"/>
        <v/>
      </c>
    </row>
    <row r="784" customHeight="1" spans="8:11">
      <c r="H784" s="12" t="str">
        <f ca="1" t="shared" si="39"/>
        <v/>
      </c>
      <c r="I784" s="12" t="str">
        <f t="shared" si="40"/>
        <v/>
      </c>
      <c r="K784" s="12" t="str">
        <f ca="1" t="shared" si="41"/>
        <v/>
      </c>
    </row>
    <row r="785" customHeight="1" spans="8:11">
      <c r="H785" s="12" t="str">
        <f ca="1" t="shared" si="39"/>
        <v/>
      </c>
      <c r="I785" s="12" t="str">
        <f t="shared" si="40"/>
        <v/>
      </c>
      <c r="K785" s="12" t="str">
        <f ca="1" t="shared" si="41"/>
        <v/>
      </c>
    </row>
    <row r="786" customHeight="1" spans="8:11">
      <c r="H786" s="12" t="str">
        <f ca="1" t="shared" si="39"/>
        <v/>
      </c>
      <c r="I786" s="12" t="str">
        <f t="shared" si="40"/>
        <v/>
      </c>
      <c r="K786" s="12" t="str">
        <f ca="1" t="shared" si="41"/>
        <v/>
      </c>
    </row>
    <row r="787" customHeight="1" spans="8:11">
      <c r="H787" s="12" t="str">
        <f ca="1" t="shared" si="39"/>
        <v/>
      </c>
      <c r="I787" s="12" t="str">
        <f t="shared" si="40"/>
        <v/>
      </c>
      <c r="K787" s="12" t="str">
        <f ca="1" t="shared" si="41"/>
        <v/>
      </c>
    </row>
    <row r="788" customHeight="1" spans="8:11">
      <c r="H788" s="12" t="str">
        <f ca="1" t="shared" si="39"/>
        <v/>
      </c>
      <c r="I788" s="12" t="str">
        <f t="shared" si="40"/>
        <v/>
      </c>
      <c r="K788" s="12" t="str">
        <f ca="1" t="shared" si="41"/>
        <v/>
      </c>
    </row>
    <row r="789" customHeight="1" spans="8:11">
      <c r="H789" s="12" t="str">
        <f ca="1" t="shared" si="39"/>
        <v/>
      </c>
      <c r="I789" s="12" t="str">
        <f t="shared" si="40"/>
        <v/>
      </c>
      <c r="K789" s="12" t="str">
        <f ca="1" t="shared" si="41"/>
        <v/>
      </c>
    </row>
    <row r="790" customHeight="1" spans="8:11">
      <c r="H790" s="12" t="str">
        <f ca="1" t="shared" si="39"/>
        <v/>
      </c>
      <c r="I790" s="12" t="str">
        <f t="shared" si="40"/>
        <v/>
      </c>
      <c r="K790" s="12" t="str">
        <f ca="1" t="shared" si="41"/>
        <v/>
      </c>
    </row>
    <row r="791" customHeight="1" spans="8:11">
      <c r="H791" s="12" t="str">
        <f ca="1" t="shared" si="39"/>
        <v/>
      </c>
      <c r="I791" s="12" t="str">
        <f t="shared" si="40"/>
        <v/>
      </c>
      <c r="K791" s="12" t="str">
        <f ca="1" t="shared" si="41"/>
        <v/>
      </c>
    </row>
    <row r="792" customHeight="1" spans="8:11">
      <c r="H792" s="12" t="str">
        <f ca="1" t="shared" si="39"/>
        <v/>
      </c>
      <c r="I792" s="12" t="str">
        <f t="shared" si="40"/>
        <v/>
      </c>
      <c r="K792" s="12" t="str">
        <f ca="1" t="shared" si="41"/>
        <v/>
      </c>
    </row>
    <row r="793" customHeight="1" spans="8:11">
      <c r="H793" s="12" t="str">
        <f ca="1" t="shared" si="39"/>
        <v/>
      </c>
      <c r="I793" s="12" t="str">
        <f t="shared" si="40"/>
        <v/>
      </c>
      <c r="K793" s="12" t="str">
        <f ca="1" t="shared" si="41"/>
        <v/>
      </c>
    </row>
    <row r="794" customHeight="1" spans="8:11">
      <c r="H794" s="12" t="str">
        <f ca="1" t="shared" ref="H794:H857" si="42">IF(G794="","",DATEDIF(TEXT(MID(G794,7,8),"#-00-00"),TODAY(),"Y"))</f>
        <v/>
      </c>
      <c r="I794" s="12" t="str">
        <f t="shared" ref="I794:I857" si="43">IF(G794="","",IF(MOD(MID(G794,17,1),2),"男","女"))</f>
        <v/>
      </c>
      <c r="K794" s="12" t="str">
        <f ca="1" t="shared" si="41"/>
        <v/>
      </c>
    </row>
    <row r="795" customHeight="1" spans="8:11">
      <c r="H795" s="12" t="str">
        <f ca="1" t="shared" si="42"/>
        <v/>
      </c>
      <c r="I795" s="12" t="str">
        <f t="shared" si="43"/>
        <v/>
      </c>
      <c r="K795" s="12" t="str">
        <f ca="1" t="shared" ref="K795:K858" si="44">IF(C795="","",DATEDIF(J795,TODAY(),"Y"))</f>
        <v/>
      </c>
    </row>
    <row r="796" customHeight="1" spans="8:11">
      <c r="H796" s="12" t="str">
        <f ca="1" t="shared" si="42"/>
        <v/>
      </c>
      <c r="I796" s="12" t="str">
        <f t="shared" si="43"/>
        <v/>
      </c>
      <c r="K796" s="12" t="str">
        <f ca="1" t="shared" si="44"/>
        <v/>
      </c>
    </row>
    <row r="797" customHeight="1" spans="8:11">
      <c r="H797" s="12" t="str">
        <f ca="1" t="shared" si="42"/>
        <v/>
      </c>
      <c r="I797" s="12" t="str">
        <f t="shared" si="43"/>
        <v/>
      </c>
      <c r="K797" s="12" t="str">
        <f ca="1" t="shared" si="44"/>
        <v/>
      </c>
    </row>
    <row r="798" customHeight="1" spans="8:11">
      <c r="H798" s="12" t="str">
        <f ca="1" t="shared" si="42"/>
        <v/>
      </c>
      <c r="I798" s="12" t="str">
        <f t="shared" si="43"/>
        <v/>
      </c>
      <c r="K798" s="12" t="str">
        <f ca="1" t="shared" si="44"/>
        <v/>
      </c>
    </row>
    <row r="799" customHeight="1" spans="8:11">
      <c r="H799" s="12" t="str">
        <f ca="1" t="shared" si="42"/>
        <v/>
      </c>
      <c r="I799" s="12" t="str">
        <f t="shared" si="43"/>
        <v/>
      </c>
      <c r="K799" s="12" t="str">
        <f ca="1" t="shared" si="44"/>
        <v/>
      </c>
    </row>
    <row r="800" customHeight="1" spans="8:11">
      <c r="H800" s="12" t="str">
        <f ca="1" t="shared" si="42"/>
        <v/>
      </c>
      <c r="I800" s="12" t="str">
        <f t="shared" si="43"/>
        <v/>
      </c>
      <c r="K800" s="12" t="str">
        <f ca="1" t="shared" si="44"/>
        <v/>
      </c>
    </row>
    <row r="801" customHeight="1" spans="8:11">
      <c r="H801" s="12" t="str">
        <f ca="1" t="shared" si="42"/>
        <v/>
      </c>
      <c r="I801" s="12" t="str">
        <f t="shared" si="43"/>
        <v/>
      </c>
      <c r="K801" s="12" t="str">
        <f ca="1" t="shared" si="44"/>
        <v/>
      </c>
    </row>
    <row r="802" customHeight="1" spans="8:11">
      <c r="H802" s="12" t="str">
        <f ca="1" t="shared" si="42"/>
        <v/>
      </c>
      <c r="I802" s="12" t="str">
        <f t="shared" si="43"/>
        <v/>
      </c>
      <c r="K802" s="12" t="str">
        <f ca="1" t="shared" si="44"/>
        <v/>
      </c>
    </row>
    <row r="803" customHeight="1" spans="8:11">
      <c r="H803" s="12" t="str">
        <f ca="1" t="shared" si="42"/>
        <v/>
      </c>
      <c r="I803" s="12" t="str">
        <f t="shared" si="43"/>
        <v/>
      </c>
      <c r="K803" s="12" t="str">
        <f ca="1" t="shared" si="44"/>
        <v/>
      </c>
    </row>
    <row r="804" customHeight="1" spans="8:11">
      <c r="H804" s="12" t="str">
        <f ca="1" t="shared" si="42"/>
        <v/>
      </c>
      <c r="I804" s="12" t="str">
        <f t="shared" si="43"/>
        <v/>
      </c>
      <c r="K804" s="12" t="str">
        <f ca="1" t="shared" si="44"/>
        <v/>
      </c>
    </row>
    <row r="805" customHeight="1" spans="8:11">
      <c r="H805" s="12" t="str">
        <f ca="1" t="shared" si="42"/>
        <v/>
      </c>
      <c r="I805" s="12" t="str">
        <f t="shared" si="43"/>
        <v/>
      </c>
      <c r="K805" s="12" t="str">
        <f ca="1" t="shared" si="44"/>
        <v/>
      </c>
    </row>
    <row r="806" customHeight="1" spans="8:11">
      <c r="H806" s="12" t="str">
        <f ca="1" t="shared" si="42"/>
        <v/>
      </c>
      <c r="I806" s="12" t="str">
        <f t="shared" si="43"/>
        <v/>
      </c>
      <c r="K806" s="12" t="str">
        <f ca="1" t="shared" si="44"/>
        <v/>
      </c>
    </row>
    <row r="807" customHeight="1" spans="8:11">
      <c r="H807" s="12" t="str">
        <f ca="1" t="shared" si="42"/>
        <v/>
      </c>
      <c r="I807" s="12" t="str">
        <f t="shared" si="43"/>
        <v/>
      </c>
      <c r="K807" s="12" t="str">
        <f ca="1" t="shared" si="44"/>
        <v/>
      </c>
    </row>
    <row r="808" customHeight="1" spans="8:11">
      <c r="H808" s="12" t="str">
        <f ca="1" t="shared" si="42"/>
        <v/>
      </c>
      <c r="I808" s="12" t="str">
        <f t="shared" si="43"/>
        <v/>
      </c>
      <c r="K808" s="12" t="str">
        <f ca="1" t="shared" si="44"/>
        <v/>
      </c>
    </row>
    <row r="809" customHeight="1" spans="8:11">
      <c r="H809" s="12" t="str">
        <f ca="1" t="shared" si="42"/>
        <v/>
      </c>
      <c r="I809" s="12" t="str">
        <f t="shared" si="43"/>
        <v/>
      </c>
      <c r="K809" s="12" t="str">
        <f ca="1" t="shared" si="44"/>
        <v/>
      </c>
    </row>
    <row r="810" customHeight="1" spans="8:11">
      <c r="H810" s="12" t="str">
        <f ca="1" t="shared" si="42"/>
        <v/>
      </c>
      <c r="I810" s="12" t="str">
        <f t="shared" si="43"/>
        <v/>
      </c>
      <c r="K810" s="12" t="str">
        <f ca="1" t="shared" si="44"/>
        <v/>
      </c>
    </row>
    <row r="811" customHeight="1" spans="8:11">
      <c r="H811" s="12" t="str">
        <f ca="1" t="shared" si="42"/>
        <v/>
      </c>
      <c r="I811" s="12" t="str">
        <f t="shared" si="43"/>
        <v/>
      </c>
      <c r="K811" s="12" t="str">
        <f ca="1" t="shared" si="44"/>
        <v/>
      </c>
    </row>
    <row r="812" customHeight="1" spans="8:11">
      <c r="H812" s="12" t="str">
        <f ca="1" t="shared" si="42"/>
        <v/>
      </c>
      <c r="I812" s="12" t="str">
        <f t="shared" si="43"/>
        <v/>
      </c>
      <c r="K812" s="12" t="str">
        <f ca="1" t="shared" si="44"/>
        <v/>
      </c>
    </row>
    <row r="813" customHeight="1" spans="8:11">
      <c r="H813" s="12" t="str">
        <f ca="1" t="shared" si="42"/>
        <v/>
      </c>
      <c r="I813" s="12" t="str">
        <f t="shared" si="43"/>
        <v/>
      </c>
      <c r="K813" s="12" t="str">
        <f ca="1" t="shared" si="44"/>
        <v/>
      </c>
    </row>
    <row r="814" customHeight="1" spans="8:11">
      <c r="H814" s="12" t="str">
        <f ca="1" t="shared" si="42"/>
        <v/>
      </c>
      <c r="I814" s="12" t="str">
        <f t="shared" si="43"/>
        <v/>
      </c>
      <c r="K814" s="12" t="str">
        <f ca="1" t="shared" si="44"/>
        <v/>
      </c>
    </row>
    <row r="815" customHeight="1" spans="8:11">
      <c r="H815" s="12" t="str">
        <f ca="1" t="shared" si="42"/>
        <v/>
      </c>
      <c r="I815" s="12" t="str">
        <f t="shared" si="43"/>
        <v/>
      </c>
      <c r="K815" s="12" t="str">
        <f ca="1" t="shared" si="44"/>
        <v/>
      </c>
    </row>
    <row r="816" customHeight="1" spans="8:11">
      <c r="H816" s="12" t="str">
        <f ca="1" t="shared" si="42"/>
        <v/>
      </c>
      <c r="I816" s="12" t="str">
        <f t="shared" si="43"/>
        <v/>
      </c>
      <c r="K816" s="12" t="str">
        <f ca="1" t="shared" si="44"/>
        <v/>
      </c>
    </row>
    <row r="817" customHeight="1" spans="8:11">
      <c r="H817" s="12" t="str">
        <f ca="1" t="shared" si="42"/>
        <v/>
      </c>
      <c r="I817" s="12" t="str">
        <f t="shared" si="43"/>
        <v/>
      </c>
      <c r="K817" s="12" t="str">
        <f ca="1" t="shared" si="44"/>
        <v/>
      </c>
    </row>
    <row r="818" customHeight="1" spans="8:11">
      <c r="H818" s="12" t="str">
        <f ca="1" t="shared" si="42"/>
        <v/>
      </c>
      <c r="I818" s="12" t="str">
        <f t="shared" si="43"/>
        <v/>
      </c>
      <c r="K818" s="12" t="str">
        <f ca="1" t="shared" si="44"/>
        <v/>
      </c>
    </row>
    <row r="819" customHeight="1" spans="8:11">
      <c r="H819" s="12" t="str">
        <f ca="1" t="shared" si="42"/>
        <v/>
      </c>
      <c r="I819" s="12" t="str">
        <f t="shared" si="43"/>
        <v/>
      </c>
      <c r="K819" s="12" t="str">
        <f ca="1" t="shared" si="44"/>
        <v/>
      </c>
    </row>
    <row r="820" customHeight="1" spans="8:11">
      <c r="H820" s="12" t="str">
        <f ca="1" t="shared" si="42"/>
        <v/>
      </c>
      <c r="I820" s="12" t="str">
        <f t="shared" si="43"/>
        <v/>
      </c>
      <c r="K820" s="12" t="str">
        <f ca="1" t="shared" si="44"/>
        <v/>
      </c>
    </row>
    <row r="821" customHeight="1" spans="8:11">
      <c r="H821" s="12" t="str">
        <f ca="1" t="shared" si="42"/>
        <v/>
      </c>
      <c r="I821" s="12" t="str">
        <f t="shared" si="43"/>
        <v/>
      </c>
      <c r="K821" s="12" t="str">
        <f ca="1" t="shared" si="44"/>
        <v/>
      </c>
    </row>
    <row r="822" customHeight="1" spans="8:11">
      <c r="H822" s="12" t="str">
        <f ca="1" t="shared" si="42"/>
        <v/>
      </c>
      <c r="I822" s="12" t="str">
        <f t="shared" si="43"/>
        <v/>
      </c>
      <c r="K822" s="12" t="str">
        <f ca="1" t="shared" si="44"/>
        <v/>
      </c>
    </row>
    <row r="823" customHeight="1" spans="8:11">
      <c r="H823" s="12" t="str">
        <f ca="1" t="shared" si="42"/>
        <v/>
      </c>
      <c r="I823" s="12" t="str">
        <f t="shared" si="43"/>
        <v/>
      </c>
      <c r="K823" s="12" t="str">
        <f ca="1" t="shared" si="44"/>
        <v/>
      </c>
    </row>
    <row r="824" customHeight="1" spans="8:11">
      <c r="H824" s="12" t="str">
        <f ca="1" t="shared" si="42"/>
        <v/>
      </c>
      <c r="I824" s="12" t="str">
        <f t="shared" si="43"/>
        <v/>
      </c>
      <c r="K824" s="12" t="str">
        <f ca="1" t="shared" si="44"/>
        <v/>
      </c>
    </row>
    <row r="825" customHeight="1" spans="8:11">
      <c r="H825" s="12" t="str">
        <f ca="1" t="shared" si="42"/>
        <v/>
      </c>
      <c r="I825" s="12" t="str">
        <f t="shared" si="43"/>
        <v/>
      </c>
      <c r="K825" s="12" t="str">
        <f ca="1" t="shared" si="44"/>
        <v/>
      </c>
    </row>
    <row r="826" customHeight="1" spans="8:11">
      <c r="H826" s="12" t="str">
        <f ca="1" t="shared" si="42"/>
        <v/>
      </c>
      <c r="I826" s="12" t="str">
        <f t="shared" si="43"/>
        <v/>
      </c>
      <c r="K826" s="12" t="str">
        <f ca="1" t="shared" si="44"/>
        <v/>
      </c>
    </row>
    <row r="827" customHeight="1" spans="8:11">
      <c r="H827" s="12" t="str">
        <f ca="1" t="shared" si="42"/>
        <v/>
      </c>
      <c r="I827" s="12" t="str">
        <f t="shared" si="43"/>
        <v/>
      </c>
      <c r="K827" s="12" t="str">
        <f ca="1" t="shared" si="44"/>
        <v/>
      </c>
    </row>
    <row r="828" customHeight="1" spans="8:11">
      <c r="H828" s="12" t="str">
        <f ca="1" t="shared" si="42"/>
        <v/>
      </c>
      <c r="I828" s="12" t="str">
        <f t="shared" si="43"/>
        <v/>
      </c>
      <c r="K828" s="12" t="str">
        <f ca="1" t="shared" si="44"/>
        <v/>
      </c>
    </row>
    <row r="829" customHeight="1" spans="8:11">
      <c r="H829" s="12" t="str">
        <f ca="1" t="shared" si="42"/>
        <v/>
      </c>
      <c r="I829" s="12" t="str">
        <f t="shared" si="43"/>
        <v/>
      </c>
      <c r="K829" s="12" t="str">
        <f ca="1" t="shared" si="44"/>
        <v/>
      </c>
    </row>
    <row r="830" customHeight="1" spans="8:11">
      <c r="H830" s="12" t="str">
        <f ca="1" t="shared" si="42"/>
        <v/>
      </c>
      <c r="I830" s="12" t="str">
        <f t="shared" si="43"/>
        <v/>
      </c>
      <c r="K830" s="12" t="str">
        <f ca="1" t="shared" si="44"/>
        <v/>
      </c>
    </row>
    <row r="831" customHeight="1" spans="8:11">
      <c r="H831" s="12" t="str">
        <f ca="1" t="shared" si="42"/>
        <v/>
      </c>
      <c r="I831" s="12" t="str">
        <f t="shared" si="43"/>
        <v/>
      </c>
      <c r="K831" s="12" t="str">
        <f ca="1" t="shared" si="44"/>
        <v/>
      </c>
    </row>
    <row r="832" customHeight="1" spans="8:11">
      <c r="H832" s="12" t="str">
        <f ca="1" t="shared" si="42"/>
        <v/>
      </c>
      <c r="I832" s="12" t="str">
        <f t="shared" si="43"/>
        <v/>
      </c>
      <c r="K832" s="12" t="str">
        <f ca="1" t="shared" si="44"/>
        <v/>
      </c>
    </row>
    <row r="833" customHeight="1" spans="8:11">
      <c r="H833" s="12" t="str">
        <f ca="1" t="shared" si="42"/>
        <v/>
      </c>
      <c r="I833" s="12" t="str">
        <f t="shared" si="43"/>
        <v/>
      </c>
      <c r="K833" s="12" t="str">
        <f ca="1" t="shared" si="44"/>
        <v/>
      </c>
    </row>
    <row r="834" customHeight="1" spans="8:11">
      <c r="H834" s="12" t="str">
        <f ca="1" t="shared" si="42"/>
        <v/>
      </c>
      <c r="I834" s="12" t="str">
        <f t="shared" si="43"/>
        <v/>
      </c>
      <c r="K834" s="12" t="str">
        <f ca="1" t="shared" si="44"/>
        <v/>
      </c>
    </row>
    <row r="835" customHeight="1" spans="8:11">
      <c r="H835" s="12" t="str">
        <f ca="1" t="shared" si="42"/>
        <v/>
      </c>
      <c r="I835" s="12" t="str">
        <f t="shared" si="43"/>
        <v/>
      </c>
      <c r="K835" s="12" t="str">
        <f ca="1" t="shared" si="44"/>
        <v/>
      </c>
    </row>
    <row r="836" customHeight="1" spans="8:11">
      <c r="H836" s="12" t="str">
        <f ca="1" t="shared" si="42"/>
        <v/>
      </c>
      <c r="I836" s="12" t="str">
        <f t="shared" si="43"/>
        <v/>
      </c>
      <c r="K836" s="12" t="str">
        <f ca="1" t="shared" si="44"/>
        <v/>
      </c>
    </row>
    <row r="837" customHeight="1" spans="8:11">
      <c r="H837" s="12" t="str">
        <f ca="1" t="shared" si="42"/>
        <v/>
      </c>
      <c r="I837" s="12" t="str">
        <f t="shared" si="43"/>
        <v/>
      </c>
      <c r="K837" s="12" t="str">
        <f ca="1" t="shared" si="44"/>
        <v/>
      </c>
    </row>
    <row r="838" customHeight="1" spans="8:11">
      <c r="H838" s="12" t="str">
        <f ca="1" t="shared" si="42"/>
        <v/>
      </c>
      <c r="I838" s="12" t="str">
        <f t="shared" si="43"/>
        <v/>
      </c>
      <c r="K838" s="12" t="str">
        <f ca="1" t="shared" si="44"/>
        <v/>
      </c>
    </row>
    <row r="839" customHeight="1" spans="8:11">
      <c r="H839" s="12" t="str">
        <f ca="1" t="shared" si="42"/>
        <v/>
      </c>
      <c r="I839" s="12" t="str">
        <f t="shared" si="43"/>
        <v/>
      </c>
      <c r="K839" s="12" t="str">
        <f ca="1" t="shared" si="44"/>
        <v/>
      </c>
    </row>
    <row r="840" customHeight="1" spans="8:11">
      <c r="H840" s="12" t="str">
        <f ca="1" t="shared" si="42"/>
        <v/>
      </c>
      <c r="I840" s="12" t="str">
        <f t="shared" si="43"/>
        <v/>
      </c>
      <c r="K840" s="12" t="str">
        <f ca="1" t="shared" si="44"/>
        <v/>
      </c>
    </row>
    <row r="841" customHeight="1" spans="8:11">
      <c r="H841" s="12" t="str">
        <f ca="1" t="shared" si="42"/>
        <v/>
      </c>
      <c r="I841" s="12" t="str">
        <f t="shared" si="43"/>
        <v/>
      </c>
      <c r="K841" s="12" t="str">
        <f ca="1" t="shared" si="44"/>
        <v/>
      </c>
    </row>
    <row r="842" customHeight="1" spans="8:11">
      <c r="H842" s="12" t="str">
        <f ca="1" t="shared" si="42"/>
        <v/>
      </c>
      <c r="I842" s="12" t="str">
        <f t="shared" si="43"/>
        <v/>
      </c>
      <c r="K842" s="12" t="str">
        <f ca="1" t="shared" si="44"/>
        <v/>
      </c>
    </row>
    <row r="843" customHeight="1" spans="8:11">
      <c r="H843" s="12" t="str">
        <f ca="1" t="shared" si="42"/>
        <v/>
      </c>
      <c r="I843" s="12" t="str">
        <f t="shared" si="43"/>
        <v/>
      </c>
      <c r="K843" s="12" t="str">
        <f ca="1" t="shared" si="44"/>
        <v/>
      </c>
    </row>
    <row r="844" customHeight="1" spans="8:11">
      <c r="H844" s="12" t="str">
        <f ca="1" t="shared" si="42"/>
        <v/>
      </c>
      <c r="I844" s="12" t="str">
        <f t="shared" si="43"/>
        <v/>
      </c>
      <c r="K844" s="12" t="str">
        <f ca="1" t="shared" si="44"/>
        <v/>
      </c>
    </row>
    <row r="845" customHeight="1" spans="8:11">
      <c r="H845" s="12" t="str">
        <f ca="1" t="shared" si="42"/>
        <v/>
      </c>
      <c r="I845" s="12" t="str">
        <f t="shared" si="43"/>
        <v/>
      </c>
      <c r="K845" s="12" t="str">
        <f ca="1" t="shared" si="44"/>
        <v/>
      </c>
    </row>
    <row r="846" customHeight="1" spans="8:11">
      <c r="H846" s="12" t="str">
        <f ca="1" t="shared" si="42"/>
        <v/>
      </c>
      <c r="I846" s="12" t="str">
        <f t="shared" si="43"/>
        <v/>
      </c>
      <c r="K846" s="12" t="str">
        <f ca="1" t="shared" si="44"/>
        <v/>
      </c>
    </row>
    <row r="847" customHeight="1" spans="8:11">
      <c r="H847" s="12" t="str">
        <f ca="1" t="shared" si="42"/>
        <v/>
      </c>
      <c r="I847" s="12" t="str">
        <f t="shared" si="43"/>
        <v/>
      </c>
      <c r="K847" s="12" t="str">
        <f ca="1" t="shared" si="44"/>
        <v/>
      </c>
    </row>
    <row r="848" customHeight="1" spans="8:11">
      <c r="H848" s="12" t="str">
        <f ca="1" t="shared" si="42"/>
        <v/>
      </c>
      <c r="I848" s="12" t="str">
        <f t="shared" si="43"/>
        <v/>
      </c>
      <c r="K848" s="12" t="str">
        <f ca="1" t="shared" si="44"/>
        <v/>
      </c>
    </row>
    <row r="849" customHeight="1" spans="8:11">
      <c r="H849" s="12" t="str">
        <f ca="1" t="shared" si="42"/>
        <v/>
      </c>
      <c r="I849" s="12" t="str">
        <f t="shared" si="43"/>
        <v/>
      </c>
      <c r="K849" s="12" t="str">
        <f ca="1" t="shared" si="44"/>
        <v/>
      </c>
    </row>
    <row r="850" customHeight="1" spans="8:11">
      <c r="H850" s="12" t="str">
        <f ca="1" t="shared" si="42"/>
        <v/>
      </c>
      <c r="I850" s="12" t="str">
        <f t="shared" si="43"/>
        <v/>
      </c>
      <c r="K850" s="12" t="str">
        <f ca="1" t="shared" si="44"/>
        <v/>
      </c>
    </row>
    <row r="851" customHeight="1" spans="8:11">
      <c r="H851" s="12" t="str">
        <f ca="1" t="shared" si="42"/>
        <v/>
      </c>
      <c r="I851" s="12" t="str">
        <f t="shared" si="43"/>
        <v/>
      </c>
      <c r="K851" s="12" t="str">
        <f ca="1" t="shared" si="44"/>
        <v/>
      </c>
    </row>
    <row r="852" customHeight="1" spans="8:11">
      <c r="H852" s="12" t="str">
        <f ca="1" t="shared" si="42"/>
        <v/>
      </c>
      <c r="I852" s="12" t="str">
        <f t="shared" si="43"/>
        <v/>
      </c>
      <c r="K852" s="12" t="str">
        <f ca="1" t="shared" si="44"/>
        <v/>
      </c>
    </row>
    <row r="853" customHeight="1" spans="8:11">
      <c r="H853" s="12" t="str">
        <f ca="1" t="shared" si="42"/>
        <v/>
      </c>
      <c r="I853" s="12" t="str">
        <f t="shared" si="43"/>
        <v/>
      </c>
      <c r="K853" s="12" t="str">
        <f ca="1" t="shared" si="44"/>
        <v/>
      </c>
    </row>
    <row r="854" customHeight="1" spans="8:11">
      <c r="H854" s="12" t="str">
        <f ca="1" t="shared" si="42"/>
        <v/>
      </c>
      <c r="I854" s="12" t="str">
        <f t="shared" si="43"/>
        <v/>
      </c>
      <c r="K854" s="12" t="str">
        <f ca="1" t="shared" si="44"/>
        <v/>
      </c>
    </row>
    <row r="855" customHeight="1" spans="8:11">
      <c r="H855" s="12" t="str">
        <f ca="1" t="shared" si="42"/>
        <v/>
      </c>
      <c r="I855" s="12" t="str">
        <f t="shared" si="43"/>
        <v/>
      </c>
      <c r="K855" s="12" t="str">
        <f ca="1" t="shared" si="44"/>
        <v/>
      </c>
    </row>
    <row r="856" customHeight="1" spans="8:11">
      <c r="H856" s="12" t="str">
        <f ca="1" t="shared" si="42"/>
        <v/>
      </c>
      <c r="I856" s="12" t="str">
        <f t="shared" si="43"/>
        <v/>
      </c>
      <c r="K856" s="12" t="str">
        <f ca="1" t="shared" si="44"/>
        <v/>
      </c>
    </row>
    <row r="857" customHeight="1" spans="8:11">
      <c r="H857" s="12" t="str">
        <f ca="1" t="shared" si="42"/>
        <v/>
      </c>
      <c r="I857" s="12" t="str">
        <f t="shared" si="43"/>
        <v/>
      </c>
      <c r="K857" s="12" t="str">
        <f ca="1" t="shared" si="44"/>
        <v/>
      </c>
    </row>
    <row r="858" customHeight="1" spans="8:11">
      <c r="H858" s="12" t="str">
        <f ca="1" t="shared" ref="H858:H921" si="45">IF(G858="","",DATEDIF(TEXT(MID(G858,7,8),"#-00-00"),TODAY(),"Y"))</f>
        <v/>
      </c>
      <c r="I858" s="12" t="str">
        <f t="shared" ref="I858:I921" si="46">IF(G858="","",IF(MOD(MID(G858,17,1),2),"男","女"))</f>
        <v/>
      </c>
      <c r="K858" s="12" t="str">
        <f ca="1" t="shared" si="44"/>
        <v/>
      </c>
    </row>
    <row r="859" customHeight="1" spans="8:11">
      <c r="H859" s="12" t="str">
        <f ca="1" t="shared" si="45"/>
        <v/>
      </c>
      <c r="I859" s="12" t="str">
        <f t="shared" si="46"/>
        <v/>
      </c>
      <c r="K859" s="12" t="str">
        <f ca="1" t="shared" ref="K859:K922" si="47">IF(C859="","",DATEDIF(J859,TODAY(),"Y"))</f>
        <v/>
      </c>
    </row>
    <row r="860" customHeight="1" spans="8:11">
      <c r="H860" s="12" t="str">
        <f ca="1" t="shared" si="45"/>
        <v/>
      </c>
      <c r="I860" s="12" t="str">
        <f t="shared" si="46"/>
        <v/>
      </c>
      <c r="K860" s="12" t="str">
        <f ca="1" t="shared" si="47"/>
        <v/>
      </c>
    </row>
    <row r="861" customHeight="1" spans="8:11">
      <c r="H861" s="12" t="str">
        <f ca="1" t="shared" si="45"/>
        <v/>
      </c>
      <c r="I861" s="12" t="str">
        <f t="shared" si="46"/>
        <v/>
      </c>
      <c r="K861" s="12" t="str">
        <f ca="1" t="shared" si="47"/>
        <v/>
      </c>
    </row>
    <row r="862" customHeight="1" spans="8:11">
      <c r="H862" s="12" t="str">
        <f ca="1" t="shared" si="45"/>
        <v/>
      </c>
      <c r="I862" s="12" t="str">
        <f t="shared" si="46"/>
        <v/>
      </c>
      <c r="K862" s="12" t="str">
        <f ca="1" t="shared" si="47"/>
        <v/>
      </c>
    </row>
    <row r="863" customHeight="1" spans="8:11">
      <c r="H863" s="12" t="str">
        <f ca="1" t="shared" si="45"/>
        <v/>
      </c>
      <c r="I863" s="12" t="str">
        <f t="shared" si="46"/>
        <v/>
      </c>
      <c r="K863" s="12" t="str">
        <f ca="1" t="shared" si="47"/>
        <v/>
      </c>
    </row>
    <row r="864" customHeight="1" spans="8:11">
      <c r="H864" s="12" t="str">
        <f ca="1" t="shared" si="45"/>
        <v/>
      </c>
      <c r="I864" s="12" t="str">
        <f t="shared" si="46"/>
        <v/>
      </c>
      <c r="K864" s="12" t="str">
        <f ca="1" t="shared" si="47"/>
        <v/>
      </c>
    </row>
    <row r="865" customHeight="1" spans="8:11">
      <c r="H865" s="12" t="str">
        <f ca="1" t="shared" si="45"/>
        <v/>
      </c>
      <c r="I865" s="12" t="str">
        <f t="shared" si="46"/>
        <v/>
      </c>
      <c r="K865" s="12" t="str">
        <f ca="1" t="shared" si="47"/>
        <v/>
      </c>
    </row>
    <row r="866" customHeight="1" spans="8:11">
      <c r="H866" s="12" t="str">
        <f ca="1" t="shared" si="45"/>
        <v/>
      </c>
      <c r="I866" s="12" t="str">
        <f t="shared" si="46"/>
        <v/>
      </c>
      <c r="K866" s="12" t="str">
        <f ca="1" t="shared" si="47"/>
        <v/>
      </c>
    </row>
    <row r="867" customHeight="1" spans="8:11">
      <c r="H867" s="12" t="str">
        <f ca="1" t="shared" si="45"/>
        <v/>
      </c>
      <c r="I867" s="12" t="str">
        <f t="shared" si="46"/>
        <v/>
      </c>
      <c r="K867" s="12" t="str">
        <f ca="1" t="shared" si="47"/>
        <v/>
      </c>
    </row>
    <row r="868" customHeight="1" spans="8:11">
      <c r="H868" s="12" t="str">
        <f ca="1" t="shared" si="45"/>
        <v/>
      </c>
      <c r="I868" s="12" t="str">
        <f t="shared" si="46"/>
        <v/>
      </c>
      <c r="K868" s="12" t="str">
        <f ca="1" t="shared" si="47"/>
        <v/>
      </c>
    </row>
    <row r="869" customHeight="1" spans="8:11">
      <c r="H869" s="12" t="str">
        <f ca="1" t="shared" si="45"/>
        <v/>
      </c>
      <c r="I869" s="12" t="str">
        <f t="shared" si="46"/>
        <v/>
      </c>
      <c r="K869" s="12" t="str">
        <f ca="1" t="shared" si="47"/>
        <v/>
      </c>
    </row>
    <row r="870" customHeight="1" spans="8:11">
      <c r="H870" s="12" t="str">
        <f ca="1" t="shared" si="45"/>
        <v/>
      </c>
      <c r="I870" s="12" t="str">
        <f t="shared" si="46"/>
        <v/>
      </c>
      <c r="K870" s="12" t="str">
        <f ca="1" t="shared" si="47"/>
        <v/>
      </c>
    </row>
    <row r="871" customHeight="1" spans="8:11">
      <c r="H871" s="12" t="str">
        <f ca="1" t="shared" si="45"/>
        <v/>
      </c>
      <c r="I871" s="12" t="str">
        <f t="shared" si="46"/>
        <v/>
      </c>
      <c r="K871" s="12" t="str">
        <f ca="1" t="shared" si="47"/>
        <v/>
      </c>
    </row>
    <row r="872" customHeight="1" spans="8:11">
      <c r="H872" s="12" t="str">
        <f ca="1" t="shared" si="45"/>
        <v/>
      </c>
      <c r="I872" s="12" t="str">
        <f t="shared" si="46"/>
        <v/>
      </c>
      <c r="K872" s="12" t="str">
        <f ca="1" t="shared" si="47"/>
        <v/>
      </c>
    </row>
    <row r="873" customHeight="1" spans="8:11">
      <c r="H873" s="12" t="str">
        <f ca="1" t="shared" si="45"/>
        <v/>
      </c>
      <c r="I873" s="12" t="str">
        <f t="shared" si="46"/>
        <v/>
      </c>
      <c r="K873" s="12" t="str">
        <f ca="1" t="shared" si="47"/>
        <v/>
      </c>
    </row>
    <row r="874" customHeight="1" spans="8:11">
      <c r="H874" s="12" t="str">
        <f ca="1" t="shared" si="45"/>
        <v/>
      </c>
      <c r="I874" s="12" t="str">
        <f t="shared" si="46"/>
        <v/>
      </c>
      <c r="K874" s="12" t="str">
        <f ca="1" t="shared" si="47"/>
        <v/>
      </c>
    </row>
    <row r="875" customHeight="1" spans="8:11">
      <c r="H875" s="12" t="str">
        <f ca="1" t="shared" si="45"/>
        <v/>
      </c>
      <c r="I875" s="12" t="str">
        <f t="shared" si="46"/>
        <v/>
      </c>
      <c r="K875" s="12" t="str">
        <f ca="1" t="shared" si="47"/>
        <v/>
      </c>
    </row>
    <row r="876" customHeight="1" spans="8:11">
      <c r="H876" s="12" t="str">
        <f ca="1" t="shared" si="45"/>
        <v/>
      </c>
      <c r="I876" s="12" t="str">
        <f t="shared" si="46"/>
        <v/>
      </c>
      <c r="K876" s="12" t="str">
        <f ca="1" t="shared" si="47"/>
        <v/>
      </c>
    </row>
    <row r="877" customHeight="1" spans="8:11">
      <c r="H877" s="12" t="str">
        <f ca="1" t="shared" si="45"/>
        <v/>
      </c>
      <c r="I877" s="12" t="str">
        <f t="shared" si="46"/>
        <v/>
      </c>
      <c r="K877" s="12" t="str">
        <f ca="1" t="shared" si="47"/>
        <v/>
      </c>
    </row>
    <row r="878" customHeight="1" spans="8:11">
      <c r="H878" s="12" t="str">
        <f ca="1" t="shared" si="45"/>
        <v/>
      </c>
      <c r="I878" s="12" t="str">
        <f t="shared" si="46"/>
        <v/>
      </c>
      <c r="K878" s="12" t="str">
        <f ca="1" t="shared" si="47"/>
        <v/>
      </c>
    </row>
    <row r="879" customHeight="1" spans="8:11">
      <c r="H879" s="12" t="str">
        <f ca="1" t="shared" si="45"/>
        <v/>
      </c>
      <c r="I879" s="12" t="str">
        <f t="shared" si="46"/>
        <v/>
      </c>
      <c r="K879" s="12" t="str">
        <f ca="1" t="shared" si="47"/>
        <v/>
      </c>
    </row>
    <row r="880" customHeight="1" spans="8:11">
      <c r="H880" s="12" t="str">
        <f ca="1" t="shared" si="45"/>
        <v/>
      </c>
      <c r="I880" s="12" t="str">
        <f t="shared" si="46"/>
        <v/>
      </c>
      <c r="K880" s="12" t="str">
        <f ca="1" t="shared" si="47"/>
        <v/>
      </c>
    </row>
    <row r="881" customHeight="1" spans="8:11">
      <c r="H881" s="12" t="str">
        <f ca="1" t="shared" si="45"/>
        <v/>
      </c>
      <c r="I881" s="12" t="str">
        <f t="shared" si="46"/>
        <v/>
      </c>
      <c r="K881" s="12" t="str">
        <f ca="1" t="shared" si="47"/>
        <v/>
      </c>
    </row>
    <row r="882" customHeight="1" spans="8:11">
      <c r="H882" s="12" t="str">
        <f ca="1" t="shared" si="45"/>
        <v/>
      </c>
      <c r="I882" s="12" t="str">
        <f t="shared" si="46"/>
        <v/>
      </c>
      <c r="K882" s="12" t="str">
        <f ca="1" t="shared" si="47"/>
        <v/>
      </c>
    </row>
    <row r="883" customHeight="1" spans="8:11">
      <c r="H883" s="12" t="str">
        <f ca="1" t="shared" si="45"/>
        <v/>
      </c>
      <c r="I883" s="12" t="str">
        <f t="shared" si="46"/>
        <v/>
      </c>
      <c r="K883" s="12" t="str">
        <f ca="1" t="shared" si="47"/>
        <v/>
      </c>
    </row>
    <row r="884" customHeight="1" spans="8:11">
      <c r="H884" s="12" t="str">
        <f ca="1" t="shared" si="45"/>
        <v/>
      </c>
      <c r="I884" s="12" t="str">
        <f t="shared" si="46"/>
        <v/>
      </c>
      <c r="K884" s="12" t="str">
        <f ca="1" t="shared" si="47"/>
        <v/>
      </c>
    </row>
    <row r="885" customHeight="1" spans="8:11">
      <c r="H885" s="12" t="str">
        <f ca="1" t="shared" si="45"/>
        <v/>
      </c>
      <c r="I885" s="12" t="str">
        <f t="shared" si="46"/>
        <v/>
      </c>
      <c r="K885" s="12" t="str">
        <f ca="1" t="shared" si="47"/>
        <v/>
      </c>
    </row>
    <row r="886" customHeight="1" spans="8:11">
      <c r="H886" s="12" t="str">
        <f ca="1" t="shared" si="45"/>
        <v/>
      </c>
      <c r="I886" s="12" t="str">
        <f t="shared" si="46"/>
        <v/>
      </c>
      <c r="K886" s="12" t="str">
        <f ca="1" t="shared" si="47"/>
        <v/>
      </c>
    </row>
    <row r="887" customHeight="1" spans="8:11">
      <c r="H887" s="12" t="str">
        <f ca="1" t="shared" si="45"/>
        <v/>
      </c>
      <c r="I887" s="12" t="str">
        <f t="shared" si="46"/>
        <v/>
      </c>
      <c r="K887" s="12" t="str">
        <f ca="1" t="shared" si="47"/>
        <v/>
      </c>
    </row>
    <row r="888" customHeight="1" spans="8:11">
      <c r="H888" s="12" t="str">
        <f ca="1" t="shared" si="45"/>
        <v/>
      </c>
      <c r="I888" s="12" t="str">
        <f t="shared" si="46"/>
        <v/>
      </c>
      <c r="K888" s="12" t="str">
        <f ca="1" t="shared" si="47"/>
        <v/>
      </c>
    </row>
    <row r="889" customHeight="1" spans="8:11">
      <c r="H889" s="12" t="str">
        <f ca="1" t="shared" si="45"/>
        <v/>
      </c>
      <c r="I889" s="12" t="str">
        <f t="shared" si="46"/>
        <v/>
      </c>
      <c r="K889" s="12" t="str">
        <f ca="1" t="shared" si="47"/>
        <v/>
      </c>
    </row>
    <row r="890" customHeight="1" spans="8:11">
      <c r="H890" s="12" t="str">
        <f ca="1" t="shared" si="45"/>
        <v/>
      </c>
      <c r="I890" s="12" t="str">
        <f t="shared" si="46"/>
        <v/>
      </c>
      <c r="K890" s="12" t="str">
        <f ca="1" t="shared" si="47"/>
        <v/>
      </c>
    </row>
    <row r="891" customHeight="1" spans="8:11">
      <c r="H891" s="12" t="str">
        <f ca="1" t="shared" si="45"/>
        <v/>
      </c>
      <c r="I891" s="12" t="str">
        <f t="shared" si="46"/>
        <v/>
      </c>
      <c r="K891" s="12" t="str">
        <f ca="1" t="shared" si="47"/>
        <v/>
      </c>
    </row>
    <row r="892" customHeight="1" spans="8:11">
      <c r="H892" s="12" t="str">
        <f ca="1" t="shared" si="45"/>
        <v/>
      </c>
      <c r="I892" s="12" t="str">
        <f t="shared" si="46"/>
        <v/>
      </c>
      <c r="K892" s="12" t="str">
        <f ca="1" t="shared" si="47"/>
        <v/>
      </c>
    </row>
    <row r="893" customHeight="1" spans="8:11">
      <c r="H893" s="12" t="str">
        <f ca="1" t="shared" si="45"/>
        <v/>
      </c>
      <c r="I893" s="12" t="str">
        <f t="shared" si="46"/>
        <v/>
      </c>
      <c r="K893" s="12" t="str">
        <f ca="1" t="shared" si="47"/>
        <v/>
      </c>
    </row>
    <row r="894" customHeight="1" spans="8:11">
      <c r="H894" s="12" t="str">
        <f ca="1" t="shared" si="45"/>
        <v/>
      </c>
      <c r="I894" s="12" t="str">
        <f t="shared" si="46"/>
        <v/>
      </c>
      <c r="K894" s="12" t="str">
        <f ca="1" t="shared" si="47"/>
        <v/>
      </c>
    </row>
    <row r="895" customHeight="1" spans="8:11">
      <c r="H895" s="12" t="str">
        <f ca="1" t="shared" si="45"/>
        <v/>
      </c>
      <c r="I895" s="12" t="str">
        <f t="shared" si="46"/>
        <v/>
      </c>
      <c r="K895" s="12" t="str">
        <f ca="1" t="shared" si="47"/>
        <v/>
      </c>
    </row>
    <row r="896" customHeight="1" spans="8:11">
      <c r="H896" s="12" t="str">
        <f ca="1" t="shared" si="45"/>
        <v/>
      </c>
      <c r="I896" s="12" t="str">
        <f t="shared" si="46"/>
        <v/>
      </c>
      <c r="K896" s="12" t="str">
        <f ca="1" t="shared" si="47"/>
        <v/>
      </c>
    </row>
    <row r="897" customHeight="1" spans="8:11">
      <c r="H897" s="12" t="str">
        <f ca="1" t="shared" si="45"/>
        <v/>
      </c>
      <c r="I897" s="12" t="str">
        <f t="shared" si="46"/>
        <v/>
      </c>
      <c r="K897" s="12" t="str">
        <f ca="1" t="shared" si="47"/>
        <v/>
      </c>
    </row>
    <row r="898" customHeight="1" spans="8:11">
      <c r="H898" s="12" t="str">
        <f ca="1" t="shared" si="45"/>
        <v/>
      </c>
      <c r="I898" s="12" t="str">
        <f t="shared" si="46"/>
        <v/>
      </c>
      <c r="K898" s="12" t="str">
        <f ca="1" t="shared" si="47"/>
        <v/>
      </c>
    </row>
    <row r="899" customHeight="1" spans="8:11">
      <c r="H899" s="12" t="str">
        <f ca="1" t="shared" si="45"/>
        <v/>
      </c>
      <c r="I899" s="12" t="str">
        <f t="shared" si="46"/>
        <v/>
      </c>
      <c r="K899" s="12" t="str">
        <f ca="1" t="shared" si="47"/>
        <v/>
      </c>
    </row>
    <row r="900" customHeight="1" spans="8:11">
      <c r="H900" s="12" t="str">
        <f ca="1" t="shared" si="45"/>
        <v/>
      </c>
      <c r="I900" s="12" t="str">
        <f t="shared" si="46"/>
        <v/>
      </c>
      <c r="K900" s="12" t="str">
        <f ca="1" t="shared" si="47"/>
        <v/>
      </c>
    </row>
    <row r="901" customHeight="1" spans="8:11">
      <c r="H901" s="12" t="str">
        <f ca="1" t="shared" si="45"/>
        <v/>
      </c>
      <c r="I901" s="12" t="str">
        <f t="shared" si="46"/>
        <v/>
      </c>
      <c r="K901" s="12" t="str">
        <f ca="1" t="shared" si="47"/>
        <v/>
      </c>
    </row>
    <row r="902" customHeight="1" spans="8:11">
      <c r="H902" s="12" t="str">
        <f ca="1" t="shared" si="45"/>
        <v/>
      </c>
      <c r="I902" s="12" t="str">
        <f t="shared" si="46"/>
        <v/>
      </c>
      <c r="K902" s="12" t="str">
        <f ca="1" t="shared" si="47"/>
        <v/>
      </c>
    </row>
    <row r="903" customHeight="1" spans="8:11">
      <c r="H903" s="12" t="str">
        <f ca="1" t="shared" si="45"/>
        <v/>
      </c>
      <c r="I903" s="12" t="str">
        <f t="shared" si="46"/>
        <v/>
      </c>
      <c r="K903" s="12" t="str">
        <f ca="1" t="shared" si="47"/>
        <v/>
      </c>
    </row>
    <row r="904" customHeight="1" spans="8:11">
      <c r="H904" s="12" t="str">
        <f ca="1" t="shared" si="45"/>
        <v/>
      </c>
      <c r="I904" s="12" t="str">
        <f t="shared" si="46"/>
        <v/>
      </c>
      <c r="K904" s="12" t="str">
        <f ca="1" t="shared" si="47"/>
        <v/>
      </c>
    </row>
    <row r="905" customHeight="1" spans="8:11">
      <c r="H905" s="12" t="str">
        <f ca="1" t="shared" si="45"/>
        <v/>
      </c>
      <c r="I905" s="12" t="str">
        <f t="shared" si="46"/>
        <v/>
      </c>
      <c r="K905" s="12" t="str">
        <f ca="1" t="shared" si="47"/>
        <v/>
      </c>
    </row>
    <row r="906" customHeight="1" spans="8:11">
      <c r="H906" s="12" t="str">
        <f ca="1" t="shared" si="45"/>
        <v/>
      </c>
      <c r="I906" s="12" t="str">
        <f t="shared" si="46"/>
        <v/>
      </c>
      <c r="K906" s="12" t="str">
        <f ca="1" t="shared" si="47"/>
        <v/>
      </c>
    </row>
    <row r="907" customHeight="1" spans="8:11">
      <c r="H907" s="12" t="str">
        <f ca="1" t="shared" si="45"/>
        <v/>
      </c>
      <c r="I907" s="12" t="str">
        <f t="shared" si="46"/>
        <v/>
      </c>
      <c r="K907" s="12" t="str">
        <f ca="1" t="shared" si="47"/>
        <v/>
      </c>
    </row>
    <row r="908" customHeight="1" spans="8:11">
      <c r="H908" s="12" t="str">
        <f ca="1" t="shared" si="45"/>
        <v/>
      </c>
      <c r="I908" s="12" t="str">
        <f t="shared" si="46"/>
        <v/>
      </c>
      <c r="K908" s="12" t="str">
        <f ca="1" t="shared" si="47"/>
        <v/>
      </c>
    </row>
    <row r="909" customHeight="1" spans="8:11">
      <c r="H909" s="12" t="str">
        <f ca="1" t="shared" si="45"/>
        <v/>
      </c>
      <c r="I909" s="12" t="str">
        <f t="shared" si="46"/>
        <v/>
      </c>
      <c r="K909" s="12" t="str">
        <f ca="1" t="shared" si="47"/>
        <v/>
      </c>
    </row>
    <row r="910" customHeight="1" spans="8:11">
      <c r="H910" s="12" t="str">
        <f ca="1" t="shared" si="45"/>
        <v/>
      </c>
      <c r="I910" s="12" t="str">
        <f t="shared" si="46"/>
        <v/>
      </c>
      <c r="K910" s="12" t="str">
        <f ca="1" t="shared" si="47"/>
        <v/>
      </c>
    </row>
    <row r="911" customHeight="1" spans="8:11">
      <c r="H911" s="12" t="str">
        <f ca="1" t="shared" si="45"/>
        <v/>
      </c>
      <c r="I911" s="12" t="str">
        <f t="shared" si="46"/>
        <v/>
      </c>
      <c r="K911" s="12" t="str">
        <f ca="1" t="shared" si="47"/>
        <v/>
      </c>
    </row>
    <row r="912" customHeight="1" spans="8:11">
      <c r="H912" s="12" t="str">
        <f ca="1" t="shared" si="45"/>
        <v/>
      </c>
      <c r="I912" s="12" t="str">
        <f t="shared" si="46"/>
        <v/>
      </c>
      <c r="K912" s="12" t="str">
        <f ca="1" t="shared" si="47"/>
        <v/>
      </c>
    </row>
    <row r="913" customHeight="1" spans="8:11">
      <c r="H913" s="12" t="str">
        <f ca="1" t="shared" si="45"/>
        <v/>
      </c>
      <c r="I913" s="12" t="str">
        <f t="shared" si="46"/>
        <v/>
      </c>
      <c r="K913" s="12" t="str">
        <f ca="1" t="shared" si="47"/>
        <v/>
      </c>
    </row>
    <row r="914" customHeight="1" spans="8:11">
      <c r="H914" s="12" t="str">
        <f ca="1" t="shared" si="45"/>
        <v/>
      </c>
      <c r="I914" s="12" t="str">
        <f t="shared" si="46"/>
        <v/>
      </c>
      <c r="K914" s="12" t="str">
        <f ca="1" t="shared" si="47"/>
        <v/>
      </c>
    </row>
    <row r="915" customHeight="1" spans="8:11">
      <c r="H915" s="12" t="str">
        <f ca="1" t="shared" si="45"/>
        <v/>
      </c>
      <c r="I915" s="12" t="str">
        <f t="shared" si="46"/>
        <v/>
      </c>
      <c r="K915" s="12" t="str">
        <f ca="1" t="shared" si="47"/>
        <v/>
      </c>
    </row>
    <row r="916" customHeight="1" spans="8:11">
      <c r="H916" s="12" t="str">
        <f ca="1" t="shared" si="45"/>
        <v/>
      </c>
      <c r="I916" s="12" t="str">
        <f t="shared" si="46"/>
        <v/>
      </c>
      <c r="K916" s="12" t="str">
        <f ca="1" t="shared" si="47"/>
        <v/>
      </c>
    </row>
    <row r="917" customHeight="1" spans="8:11">
      <c r="H917" s="12" t="str">
        <f ca="1" t="shared" si="45"/>
        <v/>
      </c>
      <c r="I917" s="12" t="str">
        <f t="shared" si="46"/>
        <v/>
      </c>
      <c r="K917" s="12" t="str">
        <f ca="1" t="shared" si="47"/>
        <v/>
      </c>
    </row>
    <row r="918" customHeight="1" spans="8:11">
      <c r="H918" s="12" t="str">
        <f ca="1" t="shared" si="45"/>
        <v/>
      </c>
      <c r="I918" s="12" t="str">
        <f t="shared" si="46"/>
        <v/>
      </c>
      <c r="K918" s="12" t="str">
        <f ca="1" t="shared" si="47"/>
        <v/>
      </c>
    </row>
    <row r="919" customHeight="1" spans="8:11">
      <c r="H919" s="12" t="str">
        <f ca="1" t="shared" si="45"/>
        <v/>
      </c>
      <c r="I919" s="12" t="str">
        <f t="shared" si="46"/>
        <v/>
      </c>
      <c r="K919" s="12" t="str">
        <f ca="1" t="shared" si="47"/>
        <v/>
      </c>
    </row>
    <row r="920" customHeight="1" spans="8:11">
      <c r="H920" s="12" t="str">
        <f ca="1" t="shared" si="45"/>
        <v/>
      </c>
      <c r="I920" s="12" t="str">
        <f t="shared" si="46"/>
        <v/>
      </c>
      <c r="K920" s="12" t="str">
        <f ca="1" t="shared" si="47"/>
        <v/>
      </c>
    </row>
    <row r="921" customHeight="1" spans="8:11">
      <c r="H921" s="12" t="str">
        <f ca="1" t="shared" si="45"/>
        <v/>
      </c>
      <c r="I921" s="12" t="str">
        <f t="shared" si="46"/>
        <v/>
      </c>
      <c r="K921" s="12" t="str">
        <f ca="1" t="shared" si="47"/>
        <v/>
      </c>
    </row>
    <row r="922" customHeight="1" spans="8:11">
      <c r="H922" s="12" t="str">
        <f ca="1" t="shared" ref="H922:H985" si="48">IF(G922="","",DATEDIF(TEXT(MID(G922,7,8),"#-00-00"),TODAY(),"Y"))</f>
        <v/>
      </c>
      <c r="I922" s="12" t="str">
        <f t="shared" ref="I922:I985" si="49">IF(G922="","",IF(MOD(MID(G922,17,1),2),"男","女"))</f>
        <v/>
      </c>
      <c r="K922" s="12" t="str">
        <f ca="1" t="shared" si="47"/>
        <v/>
      </c>
    </row>
    <row r="923" customHeight="1" spans="8:11">
      <c r="H923" s="12" t="str">
        <f ca="1" t="shared" si="48"/>
        <v/>
      </c>
      <c r="I923" s="12" t="str">
        <f t="shared" si="49"/>
        <v/>
      </c>
      <c r="K923" s="12" t="str">
        <f ca="1" t="shared" ref="K923:K986" si="50">IF(C923="","",DATEDIF(J923,TODAY(),"Y"))</f>
        <v/>
      </c>
    </row>
    <row r="924" customHeight="1" spans="8:11">
      <c r="H924" s="12" t="str">
        <f ca="1" t="shared" si="48"/>
        <v/>
      </c>
      <c r="I924" s="12" t="str">
        <f t="shared" si="49"/>
        <v/>
      </c>
      <c r="K924" s="12" t="str">
        <f ca="1" t="shared" si="50"/>
        <v/>
      </c>
    </row>
    <row r="925" customHeight="1" spans="8:11">
      <c r="H925" s="12" t="str">
        <f ca="1" t="shared" si="48"/>
        <v/>
      </c>
      <c r="I925" s="12" t="str">
        <f t="shared" si="49"/>
        <v/>
      </c>
      <c r="K925" s="12" t="str">
        <f ca="1" t="shared" si="50"/>
        <v/>
      </c>
    </row>
    <row r="926" customHeight="1" spans="8:11">
      <c r="H926" s="12" t="str">
        <f ca="1" t="shared" si="48"/>
        <v/>
      </c>
      <c r="I926" s="12" t="str">
        <f t="shared" si="49"/>
        <v/>
      </c>
      <c r="K926" s="12" t="str">
        <f ca="1" t="shared" si="50"/>
        <v/>
      </c>
    </row>
    <row r="927" customHeight="1" spans="8:11">
      <c r="H927" s="12" t="str">
        <f ca="1" t="shared" si="48"/>
        <v/>
      </c>
      <c r="I927" s="12" t="str">
        <f t="shared" si="49"/>
        <v/>
      </c>
      <c r="K927" s="12" t="str">
        <f ca="1" t="shared" si="50"/>
        <v/>
      </c>
    </row>
    <row r="928" customHeight="1" spans="8:11">
      <c r="H928" s="12" t="str">
        <f ca="1" t="shared" si="48"/>
        <v/>
      </c>
      <c r="I928" s="12" t="str">
        <f t="shared" si="49"/>
        <v/>
      </c>
      <c r="K928" s="12" t="str">
        <f ca="1" t="shared" si="50"/>
        <v/>
      </c>
    </row>
    <row r="929" customHeight="1" spans="8:11">
      <c r="H929" s="12" t="str">
        <f ca="1" t="shared" si="48"/>
        <v/>
      </c>
      <c r="I929" s="12" t="str">
        <f t="shared" si="49"/>
        <v/>
      </c>
      <c r="K929" s="12" t="str">
        <f ca="1" t="shared" si="50"/>
        <v/>
      </c>
    </row>
    <row r="930" customHeight="1" spans="8:11">
      <c r="H930" s="12" t="str">
        <f ca="1" t="shared" si="48"/>
        <v/>
      </c>
      <c r="I930" s="12" t="str">
        <f t="shared" si="49"/>
        <v/>
      </c>
      <c r="K930" s="12" t="str">
        <f ca="1" t="shared" si="50"/>
        <v/>
      </c>
    </row>
    <row r="931" customHeight="1" spans="8:11">
      <c r="H931" s="12" t="str">
        <f ca="1" t="shared" si="48"/>
        <v/>
      </c>
      <c r="I931" s="12" t="str">
        <f t="shared" si="49"/>
        <v/>
      </c>
      <c r="K931" s="12" t="str">
        <f ca="1" t="shared" si="50"/>
        <v/>
      </c>
    </row>
    <row r="932" customHeight="1" spans="8:11">
      <c r="H932" s="12" t="str">
        <f ca="1" t="shared" si="48"/>
        <v/>
      </c>
      <c r="I932" s="12" t="str">
        <f t="shared" si="49"/>
        <v/>
      </c>
      <c r="K932" s="12" t="str">
        <f ca="1" t="shared" si="50"/>
        <v/>
      </c>
    </row>
    <row r="933" customHeight="1" spans="8:11">
      <c r="H933" s="12" t="str">
        <f ca="1" t="shared" si="48"/>
        <v/>
      </c>
      <c r="I933" s="12" t="str">
        <f t="shared" si="49"/>
        <v/>
      </c>
      <c r="K933" s="12" t="str">
        <f ca="1" t="shared" si="50"/>
        <v/>
      </c>
    </row>
    <row r="934" customHeight="1" spans="8:11">
      <c r="H934" s="12" t="str">
        <f ca="1" t="shared" si="48"/>
        <v/>
      </c>
      <c r="I934" s="12" t="str">
        <f t="shared" si="49"/>
        <v/>
      </c>
      <c r="K934" s="12" t="str">
        <f ca="1" t="shared" si="50"/>
        <v/>
      </c>
    </row>
    <row r="935" customHeight="1" spans="8:11">
      <c r="H935" s="12" t="str">
        <f ca="1" t="shared" si="48"/>
        <v/>
      </c>
      <c r="I935" s="12" t="str">
        <f t="shared" si="49"/>
        <v/>
      </c>
      <c r="K935" s="12" t="str">
        <f ca="1" t="shared" si="50"/>
        <v/>
      </c>
    </row>
    <row r="936" customHeight="1" spans="8:11">
      <c r="H936" s="12" t="str">
        <f ca="1" t="shared" si="48"/>
        <v/>
      </c>
      <c r="I936" s="12" t="str">
        <f t="shared" si="49"/>
        <v/>
      </c>
      <c r="K936" s="12" t="str">
        <f ca="1" t="shared" si="50"/>
        <v/>
      </c>
    </row>
    <row r="937" customHeight="1" spans="8:11">
      <c r="H937" s="12" t="str">
        <f ca="1" t="shared" si="48"/>
        <v/>
      </c>
      <c r="I937" s="12" t="str">
        <f t="shared" si="49"/>
        <v/>
      </c>
      <c r="K937" s="12" t="str">
        <f ca="1" t="shared" si="50"/>
        <v/>
      </c>
    </row>
    <row r="938" customHeight="1" spans="8:11">
      <c r="H938" s="12" t="str">
        <f ca="1" t="shared" si="48"/>
        <v/>
      </c>
      <c r="I938" s="12" t="str">
        <f t="shared" si="49"/>
        <v/>
      </c>
      <c r="K938" s="12" t="str">
        <f ca="1" t="shared" si="50"/>
        <v/>
      </c>
    </row>
    <row r="939" customHeight="1" spans="8:11">
      <c r="H939" s="12" t="str">
        <f ca="1" t="shared" si="48"/>
        <v/>
      </c>
      <c r="I939" s="12" t="str">
        <f t="shared" si="49"/>
        <v/>
      </c>
      <c r="K939" s="12" t="str">
        <f ca="1" t="shared" si="50"/>
        <v/>
      </c>
    </row>
    <row r="940" customHeight="1" spans="8:11">
      <c r="H940" s="12" t="str">
        <f ca="1" t="shared" si="48"/>
        <v/>
      </c>
      <c r="I940" s="12" t="str">
        <f t="shared" si="49"/>
        <v/>
      </c>
      <c r="K940" s="12" t="str">
        <f ca="1" t="shared" si="50"/>
        <v/>
      </c>
    </row>
    <row r="941" customHeight="1" spans="8:11">
      <c r="H941" s="12" t="str">
        <f ca="1" t="shared" si="48"/>
        <v/>
      </c>
      <c r="I941" s="12" t="str">
        <f t="shared" si="49"/>
        <v/>
      </c>
      <c r="K941" s="12" t="str">
        <f ca="1" t="shared" si="50"/>
        <v/>
      </c>
    </row>
    <row r="942" customHeight="1" spans="8:11">
      <c r="H942" s="12" t="str">
        <f ca="1" t="shared" si="48"/>
        <v/>
      </c>
      <c r="I942" s="12" t="str">
        <f t="shared" si="49"/>
        <v/>
      </c>
      <c r="K942" s="12" t="str">
        <f ca="1" t="shared" si="50"/>
        <v/>
      </c>
    </row>
    <row r="943" customHeight="1" spans="8:11">
      <c r="H943" s="12" t="str">
        <f ca="1" t="shared" si="48"/>
        <v/>
      </c>
      <c r="I943" s="12" t="str">
        <f t="shared" si="49"/>
        <v/>
      </c>
      <c r="K943" s="12" t="str">
        <f ca="1" t="shared" si="50"/>
        <v/>
      </c>
    </row>
    <row r="944" customHeight="1" spans="8:11">
      <c r="H944" s="12" t="str">
        <f ca="1" t="shared" si="48"/>
        <v/>
      </c>
      <c r="I944" s="12" t="str">
        <f t="shared" si="49"/>
        <v/>
      </c>
      <c r="K944" s="12" t="str">
        <f ca="1" t="shared" si="50"/>
        <v/>
      </c>
    </row>
    <row r="945" customHeight="1" spans="8:11">
      <c r="H945" s="12" t="str">
        <f ca="1" t="shared" si="48"/>
        <v/>
      </c>
      <c r="I945" s="12" t="str">
        <f t="shared" si="49"/>
        <v/>
      </c>
      <c r="K945" s="12" t="str">
        <f ca="1" t="shared" si="50"/>
        <v/>
      </c>
    </row>
    <row r="946" customHeight="1" spans="8:11">
      <c r="H946" s="12" t="str">
        <f ca="1" t="shared" si="48"/>
        <v/>
      </c>
      <c r="I946" s="12" t="str">
        <f t="shared" si="49"/>
        <v/>
      </c>
      <c r="K946" s="12" t="str">
        <f ca="1" t="shared" si="50"/>
        <v/>
      </c>
    </row>
    <row r="947" customHeight="1" spans="8:11">
      <c r="H947" s="12" t="str">
        <f ca="1" t="shared" si="48"/>
        <v/>
      </c>
      <c r="I947" s="12" t="str">
        <f t="shared" si="49"/>
        <v/>
      </c>
      <c r="K947" s="12" t="str">
        <f ca="1" t="shared" si="50"/>
        <v/>
      </c>
    </row>
    <row r="948" customHeight="1" spans="8:11">
      <c r="H948" s="12" t="str">
        <f ca="1" t="shared" si="48"/>
        <v/>
      </c>
      <c r="I948" s="12" t="str">
        <f t="shared" si="49"/>
        <v/>
      </c>
      <c r="K948" s="12" t="str">
        <f ca="1" t="shared" si="50"/>
        <v/>
      </c>
    </row>
    <row r="949" customHeight="1" spans="8:11">
      <c r="H949" s="12" t="str">
        <f ca="1" t="shared" si="48"/>
        <v/>
      </c>
      <c r="I949" s="12" t="str">
        <f t="shared" si="49"/>
        <v/>
      </c>
      <c r="K949" s="12" t="str">
        <f ca="1" t="shared" si="50"/>
        <v/>
      </c>
    </row>
    <row r="950" customHeight="1" spans="8:11">
      <c r="H950" s="12" t="str">
        <f ca="1" t="shared" si="48"/>
        <v/>
      </c>
      <c r="I950" s="12" t="str">
        <f t="shared" si="49"/>
        <v/>
      </c>
      <c r="K950" s="12" t="str">
        <f ca="1" t="shared" si="50"/>
        <v/>
      </c>
    </row>
    <row r="951" customHeight="1" spans="8:11">
      <c r="H951" s="12" t="str">
        <f ca="1" t="shared" si="48"/>
        <v/>
      </c>
      <c r="I951" s="12" t="str">
        <f t="shared" si="49"/>
        <v/>
      </c>
      <c r="K951" s="12" t="str">
        <f ca="1" t="shared" si="50"/>
        <v/>
      </c>
    </row>
    <row r="952" customHeight="1" spans="8:11">
      <c r="H952" s="12" t="str">
        <f ca="1" t="shared" si="48"/>
        <v/>
      </c>
      <c r="I952" s="12" t="str">
        <f t="shared" si="49"/>
        <v/>
      </c>
      <c r="K952" s="12" t="str">
        <f ca="1" t="shared" si="50"/>
        <v/>
      </c>
    </row>
    <row r="953" customHeight="1" spans="8:11">
      <c r="H953" s="12" t="str">
        <f ca="1" t="shared" si="48"/>
        <v/>
      </c>
      <c r="I953" s="12" t="str">
        <f t="shared" si="49"/>
        <v/>
      </c>
      <c r="K953" s="12" t="str">
        <f ca="1" t="shared" si="50"/>
        <v/>
      </c>
    </row>
    <row r="954" customHeight="1" spans="8:11">
      <c r="H954" s="12" t="str">
        <f ca="1" t="shared" si="48"/>
        <v/>
      </c>
      <c r="I954" s="12" t="str">
        <f t="shared" si="49"/>
        <v/>
      </c>
      <c r="K954" s="12" t="str">
        <f ca="1" t="shared" si="50"/>
        <v/>
      </c>
    </row>
    <row r="955" customHeight="1" spans="8:11">
      <c r="H955" s="12" t="str">
        <f ca="1" t="shared" si="48"/>
        <v/>
      </c>
      <c r="I955" s="12" t="str">
        <f t="shared" si="49"/>
        <v/>
      </c>
      <c r="K955" s="12" t="str">
        <f ca="1" t="shared" si="50"/>
        <v/>
      </c>
    </row>
    <row r="956" customHeight="1" spans="8:11">
      <c r="H956" s="12" t="str">
        <f ca="1" t="shared" si="48"/>
        <v/>
      </c>
      <c r="I956" s="12" t="str">
        <f t="shared" si="49"/>
        <v/>
      </c>
      <c r="K956" s="12" t="str">
        <f ca="1" t="shared" si="50"/>
        <v/>
      </c>
    </row>
    <row r="957" customHeight="1" spans="8:11">
      <c r="H957" s="12" t="str">
        <f ca="1" t="shared" si="48"/>
        <v/>
      </c>
      <c r="I957" s="12" t="str">
        <f t="shared" si="49"/>
        <v/>
      </c>
      <c r="K957" s="12" t="str">
        <f ca="1" t="shared" si="50"/>
        <v/>
      </c>
    </row>
    <row r="958" customHeight="1" spans="8:11">
      <c r="H958" s="12" t="str">
        <f ca="1" t="shared" si="48"/>
        <v/>
      </c>
      <c r="I958" s="12" t="str">
        <f t="shared" si="49"/>
        <v/>
      </c>
      <c r="K958" s="12" t="str">
        <f ca="1" t="shared" si="50"/>
        <v/>
      </c>
    </row>
    <row r="959" customHeight="1" spans="8:11">
      <c r="H959" s="12" t="str">
        <f ca="1" t="shared" si="48"/>
        <v/>
      </c>
      <c r="I959" s="12" t="str">
        <f t="shared" si="49"/>
        <v/>
      </c>
      <c r="K959" s="12" t="str">
        <f ca="1" t="shared" si="50"/>
        <v/>
      </c>
    </row>
    <row r="960" customHeight="1" spans="8:11">
      <c r="H960" s="12" t="str">
        <f ca="1" t="shared" si="48"/>
        <v/>
      </c>
      <c r="I960" s="12" t="str">
        <f t="shared" si="49"/>
        <v/>
      </c>
      <c r="K960" s="12" t="str">
        <f ca="1" t="shared" si="50"/>
        <v/>
      </c>
    </row>
    <row r="961" customHeight="1" spans="8:11">
      <c r="H961" s="12" t="str">
        <f ca="1" t="shared" si="48"/>
        <v/>
      </c>
      <c r="I961" s="12" t="str">
        <f t="shared" si="49"/>
        <v/>
      </c>
      <c r="K961" s="12" t="str">
        <f ca="1" t="shared" si="50"/>
        <v/>
      </c>
    </row>
    <row r="962" customHeight="1" spans="8:11">
      <c r="H962" s="12" t="str">
        <f ca="1" t="shared" si="48"/>
        <v/>
      </c>
      <c r="I962" s="12" t="str">
        <f t="shared" si="49"/>
        <v/>
      </c>
      <c r="K962" s="12" t="str">
        <f ca="1" t="shared" si="50"/>
        <v/>
      </c>
    </row>
    <row r="963" customHeight="1" spans="8:11">
      <c r="H963" s="12" t="str">
        <f ca="1" t="shared" si="48"/>
        <v/>
      </c>
      <c r="I963" s="12" t="str">
        <f t="shared" si="49"/>
        <v/>
      </c>
      <c r="K963" s="12" t="str">
        <f ca="1" t="shared" si="50"/>
        <v/>
      </c>
    </row>
    <row r="964" customHeight="1" spans="8:11">
      <c r="H964" s="12" t="str">
        <f ca="1" t="shared" si="48"/>
        <v/>
      </c>
      <c r="I964" s="12" t="str">
        <f t="shared" si="49"/>
        <v/>
      </c>
      <c r="K964" s="12" t="str">
        <f ca="1" t="shared" si="50"/>
        <v/>
      </c>
    </row>
    <row r="965" customHeight="1" spans="8:11">
      <c r="H965" s="12" t="str">
        <f ca="1" t="shared" si="48"/>
        <v/>
      </c>
      <c r="I965" s="12" t="str">
        <f t="shared" si="49"/>
        <v/>
      </c>
      <c r="K965" s="12" t="str">
        <f ca="1" t="shared" si="50"/>
        <v/>
      </c>
    </row>
    <row r="966" customHeight="1" spans="8:11">
      <c r="H966" s="12" t="str">
        <f ca="1" t="shared" si="48"/>
        <v/>
      </c>
      <c r="I966" s="12" t="str">
        <f t="shared" si="49"/>
        <v/>
      </c>
      <c r="K966" s="12" t="str">
        <f ca="1" t="shared" si="50"/>
        <v/>
      </c>
    </row>
    <row r="967" customHeight="1" spans="8:11">
      <c r="H967" s="12" t="str">
        <f ca="1" t="shared" si="48"/>
        <v/>
      </c>
      <c r="I967" s="12" t="str">
        <f t="shared" si="49"/>
        <v/>
      </c>
      <c r="K967" s="12" t="str">
        <f ca="1" t="shared" si="50"/>
        <v/>
      </c>
    </row>
    <row r="968" customHeight="1" spans="8:11">
      <c r="H968" s="12" t="str">
        <f ca="1" t="shared" si="48"/>
        <v/>
      </c>
      <c r="I968" s="12" t="str">
        <f t="shared" si="49"/>
        <v/>
      </c>
      <c r="K968" s="12" t="str">
        <f ca="1" t="shared" si="50"/>
        <v/>
      </c>
    </row>
    <row r="969" customHeight="1" spans="8:11">
      <c r="H969" s="12" t="str">
        <f ca="1" t="shared" si="48"/>
        <v/>
      </c>
      <c r="I969" s="12" t="str">
        <f t="shared" si="49"/>
        <v/>
      </c>
      <c r="K969" s="12" t="str">
        <f ca="1" t="shared" si="50"/>
        <v/>
      </c>
    </row>
    <row r="970" customHeight="1" spans="8:11">
      <c r="H970" s="12" t="str">
        <f ca="1" t="shared" si="48"/>
        <v/>
      </c>
      <c r="I970" s="12" t="str">
        <f t="shared" si="49"/>
        <v/>
      </c>
      <c r="K970" s="12" t="str">
        <f ca="1" t="shared" si="50"/>
        <v/>
      </c>
    </row>
    <row r="971" customHeight="1" spans="8:11">
      <c r="H971" s="12" t="str">
        <f ca="1" t="shared" si="48"/>
        <v/>
      </c>
      <c r="I971" s="12" t="str">
        <f t="shared" si="49"/>
        <v/>
      </c>
      <c r="K971" s="12" t="str">
        <f ca="1" t="shared" si="50"/>
        <v/>
      </c>
    </row>
    <row r="972" customHeight="1" spans="8:11">
      <c r="H972" s="12" t="str">
        <f ca="1" t="shared" si="48"/>
        <v/>
      </c>
      <c r="I972" s="12" t="str">
        <f t="shared" si="49"/>
        <v/>
      </c>
      <c r="K972" s="12" t="str">
        <f ca="1" t="shared" si="50"/>
        <v/>
      </c>
    </row>
    <row r="973" customHeight="1" spans="8:11">
      <c r="H973" s="12" t="str">
        <f ca="1" t="shared" si="48"/>
        <v/>
      </c>
      <c r="I973" s="12" t="str">
        <f t="shared" si="49"/>
        <v/>
      </c>
      <c r="K973" s="12" t="str">
        <f ca="1" t="shared" si="50"/>
        <v/>
      </c>
    </row>
    <row r="974" customHeight="1" spans="8:11">
      <c r="H974" s="12" t="str">
        <f ca="1" t="shared" si="48"/>
        <v/>
      </c>
      <c r="I974" s="12" t="str">
        <f t="shared" si="49"/>
        <v/>
      </c>
      <c r="K974" s="12" t="str">
        <f ca="1" t="shared" si="50"/>
        <v/>
      </c>
    </row>
    <row r="975" customHeight="1" spans="8:11">
      <c r="H975" s="12" t="str">
        <f ca="1" t="shared" si="48"/>
        <v/>
      </c>
      <c r="I975" s="12" t="str">
        <f t="shared" si="49"/>
        <v/>
      </c>
      <c r="K975" s="12" t="str">
        <f ca="1" t="shared" si="50"/>
        <v/>
      </c>
    </row>
    <row r="976" customHeight="1" spans="8:11">
      <c r="H976" s="12" t="str">
        <f ca="1" t="shared" si="48"/>
        <v/>
      </c>
      <c r="I976" s="12" t="str">
        <f t="shared" si="49"/>
        <v/>
      </c>
      <c r="K976" s="12" t="str">
        <f ca="1" t="shared" si="50"/>
        <v/>
      </c>
    </row>
    <row r="977" customHeight="1" spans="8:11">
      <c r="H977" s="12" t="str">
        <f ca="1" t="shared" si="48"/>
        <v/>
      </c>
      <c r="I977" s="12" t="str">
        <f t="shared" si="49"/>
        <v/>
      </c>
      <c r="K977" s="12" t="str">
        <f ca="1" t="shared" si="50"/>
        <v/>
      </c>
    </row>
    <row r="978" customHeight="1" spans="8:11">
      <c r="H978" s="12" t="str">
        <f ca="1" t="shared" si="48"/>
        <v/>
      </c>
      <c r="I978" s="12" t="str">
        <f t="shared" si="49"/>
        <v/>
      </c>
      <c r="K978" s="12" t="str">
        <f ca="1" t="shared" si="50"/>
        <v/>
      </c>
    </row>
    <row r="979" customHeight="1" spans="8:11">
      <c r="H979" s="12" t="str">
        <f ca="1" t="shared" si="48"/>
        <v/>
      </c>
      <c r="I979" s="12" t="str">
        <f t="shared" si="49"/>
        <v/>
      </c>
      <c r="K979" s="12" t="str">
        <f ca="1" t="shared" si="50"/>
        <v/>
      </c>
    </row>
    <row r="980" customHeight="1" spans="8:11">
      <c r="H980" s="12" t="str">
        <f ca="1" t="shared" si="48"/>
        <v/>
      </c>
      <c r="I980" s="12" t="str">
        <f t="shared" si="49"/>
        <v/>
      </c>
      <c r="K980" s="12" t="str">
        <f ca="1" t="shared" si="50"/>
        <v/>
      </c>
    </row>
    <row r="981" customHeight="1" spans="8:11">
      <c r="H981" s="12" t="str">
        <f ca="1" t="shared" si="48"/>
        <v/>
      </c>
      <c r="I981" s="12" t="str">
        <f t="shared" si="49"/>
        <v/>
      </c>
      <c r="K981" s="12" t="str">
        <f ca="1" t="shared" si="50"/>
        <v/>
      </c>
    </row>
    <row r="982" customHeight="1" spans="8:11">
      <c r="H982" s="12" t="str">
        <f ca="1" t="shared" si="48"/>
        <v/>
      </c>
      <c r="I982" s="12" t="str">
        <f t="shared" si="49"/>
        <v/>
      </c>
      <c r="K982" s="12" t="str">
        <f ca="1" t="shared" si="50"/>
        <v/>
      </c>
    </row>
    <row r="983" customHeight="1" spans="8:11">
      <c r="H983" s="12" t="str">
        <f ca="1" t="shared" si="48"/>
        <v/>
      </c>
      <c r="I983" s="12" t="str">
        <f t="shared" si="49"/>
        <v/>
      </c>
      <c r="K983" s="12" t="str">
        <f ca="1" t="shared" si="50"/>
        <v/>
      </c>
    </row>
    <row r="984" customHeight="1" spans="8:11">
      <c r="H984" s="12" t="str">
        <f ca="1" t="shared" si="48"/>
        <v/>
      </c>
      <c r="I984" s="12" t="str">
        <f t="shared" si="49"/>
        <v/>
      </c>
      <c r="K984" s="12" t="str">
        <f ca="1" t="shared" si="50"/>
        <v/>
      </c>
    </row>
    <row r="985" customHeight="1" spans="8:11">
      <c r="H985" s="12" t="str">
        <f ca="1" t="shared" si="48"/>
        <v/>
      </c>
      <c r="I985" s="12" t="str">
        <f t="shared" si="49"/>
        <v/>
      </c>
      <c r="K985" s="12" t="str">
        <f ca="1" t="shared" si="50"/>
        <v/>
      </c>
    </row>
    <row r="986" customHeight="1" spans="8:11">
      <c r="H986" s="12" t="str">
        <f ca="1" t="shared" ref="H986:H1049" si="51">IF(G986="","",DATEDIF(TEXT(MID(G986,7,8),"#-00-00"),TODAY(),"Y"))</f>
        <v/>
      </c>
      <c r="I986" s="12" t="str">
        <f t="shared" ref="I986:I1049" si="52">IF(G986="","",IF(MOD(MID(G986,17,1),2),"男","女"))</f>
        <v/>
      </c>
      <c r="K986" s="12" t="str">
        <f ca="1" t="shared" si="50"/>
        <v/>
      </c>
    </row>
    <row r="987" customHeight="1" spans="8:11">
      <c r="H987" s="12" t="str">
        <f ca="1" t="shared" si="51"/>
        <v/>
      </c>
      <c r="I987" s="12" t="str">
        <f t="shared" si="52"/>
        <v/>
      </c>
      <c r="K987" s="12" t="str">
        <f ca="1" t="shared" ref="K987:K1050" si="53">IF(C987="","",DATEDIF(J987,TODAY(),"Y"))</f>
        <v/>
      </c>
    </row>
    <row r="988" customHeight="1" spans="8:11">
      <c r="H988" s="12" t="str">
        <f ca="1" t="shared" si="51"/>
        <v/>
      </c>
      <c r="I988" s="12" t="str">
        <f t="shared" si="52"/>
        <v/>
      </c>
      <c r="K988" s="12" t="str">
        <f ca="1" t="shared" si="53"/>
        <v/>
      </c>
    </row>
    <row r="989" customHeight="1" spans="8:11">
      <c r="H989" s="12" t="str">
        <f ca="1" t="shared" si="51"/>
        <v/>
      </c>
      <c r="I989" s="12" t="str">
        <f t="shared" si="52"/>
        <v/>
      </c>
      <c r="K989" s="12" t="str">
        <f ca="1" t="shared" si="53"/>
        <v/>
      </c>
    </row>
    <row r="990" customHeight="1" spans="8:11">
      <c r="H990" s="12" t="str">
        <f ca="1" t="shared" si="51"/>
        <v/>
      </c>
      <c r="I990" s="12" t="str">
        <f t="shared" si="52"/>
        <v/>
      </c>
      <c r="K990" s="12" t="str">
        <f ca="1" t="shared" si="53"/>
        <v/>
      </c>
    </row>
    <row r="991" customHeight="1" spans="8:11">
      <c r="H991" s="12" t="str">
        <f ca="1" t="shared" si="51"/>
        <v/>
      </c>
      <c r="I991" s="12" t="str">
        <f t="shared" si="52"/>
        <v/>
      </c>
      <c r="K991" s="12" t="str">
        <f ca="1" t="shared" si="53"/>
        <v/>
      </c>
    </row>
    <row r="992" customHeight="1" spans="8:11">
      <c r="H992" s="12" t="str">
        <f ca="1" t="shared" si="51"/>
        <v/>
      </c>
      <c r="I992" s="12" t="str">
        <f t="shared" si="52"/>
        <v/>
      </c>
      <c r="K992" s="12" t="str">
        <f ca="1" t="shared" si="53"/>
        <v/>
      </c>
    </row>
    <row r="993" customHeight="1" spans="8:11">
      <c r="H993" s="12" t="str">
        <f ca="1" t="shared" si="51"/>
        <v/>
      </c>
      <c r="I993" s="12" t="str">
        <f t="shared" si="52"/>
        <v/>
      </c>
      <c r="K993" s="12" t="str">
        <f ca="1" t="shared" si="53"/>
        <v/>
      </c>
    </row>
    <row r="994" customHeight="1" spans="8:11">
      <c r="H994" s="12" t="str">
        <f ca="1" t="shared" si="51"/>
        <v/>
      </c>
      <c r="I994" s="12" t="str">
        <f t="shared" si="52"/>
        <v/>
      </c>
      <c r="K994" s="12" t="str">
        <f ca="1" t="shared" si="53"/>
        <v/>
      </c>
    </row>
    <row r="995" customHeight="1" spans="8:11">
      <c r="H995" s="12" t="str">
        <f ca="1" t="shared" si="51"/>
        <v/>
      </c>
      <c r="I995" s="12" t="str">
        <f t="shared" si="52"/>
        <v/>
      </c>
      <c r="K995" s="12" t="str">
        <f ca="1" t="shared" si="53"/>
        <v/>
      </c>
    </row>
    <row r="996" customHeight="1" spans="8:11">
      <c r="H996" s="12" t="str">
        <f ca="1" t="shared" si="51"/>
        <v/>
      </c>
      <c r="I996" s="12" t="str">
        <f t="shared" si="52"/>
        <v/>
      </c>
      <c r="K996" s="12" t="str">
        <f ca="1" t="shared" si="53"/>
        <v/>
      </c>
    </row>
    <row r="997" customHeight="1" spans="8:11">
      <c r="H997" s="12" t="str">
        <f ca="1" t="shared" si="51"/>
        <v/>
      </c>
      <c r="I997" s="12" t="str">
        <f t="shared" si="52"/>
        <v/>
      </c>
      <c r="K997" s="12" t="str">
        <f ca="1" t="shared" si="53"/>
        <v/>
      </c>
    </row>
    <row r="998" customHeight="1" spans="8:11">
      <c r="H998" s="12" t="str">
        <f ca="1" t="shared" si="51"/>
        <v/>
      </c>
      <c r="I998" s="12" t="str">
        <f t="shared" si="52"/>
        <v/>
      </c>
      <c r="K998" s="12" t="str">
        <f ca="1" t="shared" si="53"/>
        <v/>
      </c>
    </row>
    <row r="999" customHeight="1" spans="8:11">
      <c r="H999" s="12" t="str">
        <f ca="1" t="shared" si="51"/>
        <v/>
      </c>
      <c r="I999" s="12" t="str">
        <f t="shared" si="52"/>
        <v/>
      </c>
      <c r="K999" s="12" t="str">
        <f ca="1" t="shared" si="53"/>
        <v/>
      </c>
    </row>
    <row r="1000" customHeight="1" spans="8:11">
      <c r="H1000" s="12" t="str">
        <f ca="1" t="shared" si="51"/>
        <v/>
      </c>
      <c r="I1000" s="12" t="str">
        <f t="shared" si="52"/>
        <v/>
      </c>
      <c r="K1000" s="12" t="str">
        <f ca="1" t="shared" si="53"/>
        <v/>
      </c>
    </row>
    <row r="1001" customHeight="1" spans="8:11">
      <c r="H1001" s="12" t="str">
        <f ca="1" t="shared" si="51"/>
        <v/>
      </c>
      <c r="I1001" s="12" t="str">
        <f t="shared" si="52"/>
        <v/>
      </c>
      <c r="K1001" s="12" t="str">
        <f ca="1" t="shared" si="53"/>
        <v/>
      </c>
    </row>
    <row r="1002" customHeight="1" spans="8:11">
      <c r="H1002" s="12" t="str">
        <f ca="1" t="shared" si="51"/>
        <v/>
      </c>
      <c r="I1002" s="12" t="str">
        <f t="shared" si="52"/>
        <v/>
      </c>
      <c r="K1002" s="12" t="str">
        <f ca="1" t="shared" si="53"/>
        <v/>
      </c>
    </row>
    <row r="1003" customHeight="1" spans="8:11">
      <c r="H1003" s="12" t="str">
        <f ca="1" t="shared" si="51"/>
        <v/>
      </c>
      <c r="I1003" s="12" t="str">
        <f t="shared" si="52"/>
        <v/>
      </c>
      <c r="K1003" s="12" t="str">
        <f ca="1" t="shared" si="53"/>
        <v/>
      </c>
    </row>
    <row r="1004" customHeight="1" spans="8:11">
      <c r="H1004" s="12" t="str">
        <f ca="1" t="shared" si="51"/>
        <v/>
      </c>
      <c r="I1004" s="12" t="str">
        <f t="shared" si="52"/>
        <v/>
      </c>
      <c r="K1004" s="12" t="str">
        <f ca="1" t="shared" si="53"/>
        <v/>
      </c>
    </row>
    <row r="1005" customHeight="1" spans="8:11">
      <c r="H1005" s="12" t="str">
        <f ca="1" t="shared" si="51"/>
        <v/>
      </c>
      <c r="I1005" s="12" t="str">
        <f t="shared" si="52"/>
        <v/>
      </c>
      <c r="K1005" s="12" t="str">
        <f ca="1" t="shared" si="53"/>
        <v/>
      </c>
    </row>
    <row r="1006" customHeight="1" spans="8:11">
      <c r="H1006" s="12" t="str">
        <f ca="1" t="shared" si="51"/>
        <v/>
      </c>
      <c r="I1006" s="12" t="str">
        <f t="shared" si="52"/>
        <v/>
      </c>
      <c r="K1006" s="12" t="str">
        <f ca="1" t="shared" si="53"/>
        <v/>
      </c>
    </row>
    <row r="1007" customHeight="1" spans="8:11">
      <c r="H1007" s="12" t="str">
        <f ca="1" t="shared" si="51"/>
        <v/>
      </c>
      <c r="I1007" s="12" t="str">
        <f t="shared" si="52"/>
        <v/>
      </c>
      <c r="K1007" s="12" t="str">
        <f ca="1" t="shared" si="53"/>
        <v/>
      </c>
    </row>
    <row r="1008" customHeight="1" spans="8:11">
      <c r="H1008" s="12" t="str">
        <f ca="1" t="shared" si="51"/>
        <v/>
      </c>
      <c r="I1008" s="12" t="str">
        <f t="shared" si="52"/>
        <v/>
      </c>
      <c r="K1008" s="12" t="str">
        <f ca="1" t="shared" si="53"/>
        <v/>
      </c>
    </row>
    <row r="1009" customHeight="1" spans="8:11">
      <c r="H1009" s="12" t="str">
        <f ca="1" t="shared" si="51"/>
        <v/>
      </c>
      <c r="I1009" s="12" t="str">
        <f t="shared" si="52"/>
        <v/>
      </c>
      <c r="K1009" s="12" t="str">
        <f ca="1" t="shared" si="53"/>
        <v/>
      </c>
    </row>
    <row r="1010" customHeight="1" spans="8:11">
      <c r="H1010" s="12" t="str">
        <f ca="1" t="shared" si="51"/>
        <v/>
      </c>
      <c r="I1010" s="12" t="str">
        <f t="shared" si="52"/>
        <v/>
      </c>
      <c r="K1010" s="12" t="str">
        <f ca="1" t="shared" si="53"/>
        <v/>
      </c>
    </row>
    <row r="1011" customHeight="1" spans="8:11">
      <c r="H1011" s="12" t="str">
        <f ca="1" t="shared" si="51"/>
        <v/>
      </c>
      <c r="I1011" s="12" t="str">
        <f t="shared" si="52"/>
        <v/>
      </c>
      <c r="K1011" s="12" t="str">
        <f ca="1" t="shared" si="53"/>
        <v/>
      </c>
    </row>
    <row r="1012" customHeight="1" spans="8:11">
      <c r="H1012" s="12" t="str">
        <f ca="1" t="shared" si="51"/>
        <v/>
      </c>
      <c r="I1012" s="12" t="str">
        <f t="shared" si="52"/>
        <v/>
      </c>
      <c r="K1012" s="12" t="str">
        <f ca="1" t="shared" si="53"/>
        <v/>
      </c>
    </row>
    <row r="1013" customHeight="1" spans="8:11">
      <c r="H1013" s="12" t="str">
        <f ca="1" t="shared" si="51"/>
        <v/>
      </c>
      <c r="I1013" s="12" t="str">
        <f t="shared" si="52"/>
        <v/>
      </c>
      <c r="K1013" s="12" t="str">
        <f ca="1" t="shared" si="53"/>
        <v/>
      </c>
    </row>
    <row r="1014" customHeight="1" spans="8:11">
      <c r="H1014" s="12" t="str">
        <f ca="1" t="shared" si="51"/>
        <v/>
      </c>
      <c r="I1014" s="12" t="str">
        <f t="shared" si="52"/>
        <v/>
      </c>
      <c r="K1014" s="12" t="str">
        <f ca="1" t="shared" si="53"/>
        <v/>
      </c>
    </row>
    <row r="1015" customHeight="1" spans="8:11">
      <c r="H1015" s="12" t="str">
        <f ca="1" t="shared" si="51"/>
        <v/>
      </c>
      <c r="I1015" s="12" t="str">
        <f t="shared" si="52"/>
        <v/>
      </c>
      <c r="K1015" s="12" t="str">
        <f ca="1" t="shared" si="53"/>
        <v/>
      </c>
    </row>
    <row r="1016" customHeight="1" spans="8:11">
      <c r="H1016" s="12" t="str">
        <f ca="1" t="shared" si="51"/>
        <v/>
      </c>
      <c r="I1016" s="12" t="str">
        <f t="shared" si="52"/>
        <v/>
      </c>
      <c r="K1016" s="12" t="str">
        <f ca="1" t="shared" si="53"/>
        <v/>
      </c>
    </row>
    <row r="1017" customHeight="1" spans="8:11">
      <c r="H1017" s="12" t="str">
        <f ca="1" t="shared" si="51"/>
        <v/>
      </c>
      <c r="I1017" s="12" t="str">
        <f t="shared" si="52"/>
        <v/>
      </c>
      <c r="K1017" s="12" t="str">
        <f ca="1" t="shared" si="53"/>
        <v/>
      </c>
    </row>
    <row r="1018" customHeight="1" spans="8:11">
      <c r="H1018" s="12" t="str">
        <f ca="1" t="shared" si="51"/>
        <v/>
      </c>
      <c r="I1018" s="12" t="str">
        <f t="shared" si="52"/>
        <v/>
      </c>
      <c r="K1018" s="12" t="str">
        <f ca="1" t="shared" si="53"/>
        <v/>
      </c>
    </row>
    <row r="1019" customHeight="1" spans="8:11">
      <c r="H1019" s="12" t="str">
        <f ca="1" t="shared" si="51"/>
        <v/>
      </c>
      <c r="I1019" s="12" t="str">
        <f t="shared" si="52"/>
        <v/>
      </c>
      <c r="K1019" s="12" t="str">
        <f ca="1" t="shared" si="53"/>
        <v/>
      </c>
    </row>
    <row r="1020" customHeight="1" spans="8:11">
      <c r="H1020" s="12" t="str">
        <f ca="1" t="shared" si="51"/>
        <v/>
      </c>
      <c r="I1020" s="12" t="str">
        <f t="shared" si="52"/>
        <v/>
      </c>
      <c r="K1020" s="12" t="str">
        <f ca="1" t="shared" si="53"/>
        <v/>
      </c>
    </row>
    <row r="1021" customHeight="1" spans="8:11">
      <c r="H1021" s="12" t="str">
        <f ca="1" t="shared" si="51"/>
        <v/>
      </c>
      <c r="I1021" s="12" t="str">
        <f t="shared" si="52"/>
        <v/>
      </c>
      <c r="K1021" s="12" t="str">
        <f ca="1" t="shared" si="53"/>
        <v/>
      </c>
    </row>
    <row r="1022" customHeight="1" spans="8:11">
      <c r="H1022" s="12" t="str">
        <f ca="1" t="shared" si="51"/>
        <v/>
      </c>
      <c r="I1022" s="12" t="str">
        <f t="shared" si="52"/>
        <v/>
      </c>
      <c r="K1022" s="12" t="str">
        <f ca="1" t="shared" si="53"/>
        <v/>
      </c>
    </row>
    <row r="1023" customHeight="1" spans="8:11">
      <c r="H1023" s="12" t="str">
        <f ca="1" t="shared" si="51"/>
        <v/>
      </c>
      <c r="I1023" s="12" t="str">
        <f t="shared" si="52"/>
        <v/>
      </c>
      <c r="K1023" s="12" t="str">
        <f ca="1" t="shared" si="53"/>
        <v/>
      </c>
    </row>
    <row r="1024" customHeight="1" spans="8:11">
      <c r="H1024" s="12" t="str">
        <f ca="1" t="shared" si="51"/>
        <v/>
      </c>
      <c r="I1024" s="12" t="str">
        <f t="shared" si="52"/>
        <v/>
      </c>
      <c r="K1024" s="12" t="str">
        <f ca="1" t="shared" si="53"/>
        <v/>
      </c>
    </row>
    <row r="1025" customHeight="1" spans="8:11">
      <c r="H1025" s="12" t="str">
        <f ca="1" t="shared" si="51"/>
        <v/>
      </c>
      <c r="I1025" s="12" t="str">
        <f t="shared" si="52"/>
        <v/>
      </c>
      <c r="K1025" s="12" t="str">
        <f ca="1" t="shared" si="53"/>
        <v/>
      </c>
    </row>
    <row r="1026" customHeight="1" spans="8:11">
      <c r="H1026" s="12" t="str">
        <f ca="1" t="shared" si="51"/>
        <v/>
      </c>
      <c r="I1026" s="12" t="str">
        <f t="shared" si="52"/>
        <v/>
      </c>
      <c r="K1026" s="12" t="str">
        <f ca="1" t="shared" si="53"/>
        <v/>
      </c>
    </row>
    <row r="1027" customHeight="1" spans="8:11">
      <c r="H1027" s="12" t="str">
        <f ca="1" t="shared" si="51"/>
        <v/>
      </c>
      <c r="I1027" s="12" t="str">
        <f t="shared" si="52"/>
        <v/>
      </c>
      <c r="K1027" s="12" t="str">
        <f ca="1" t="shared" si="53"/>
        <v/>
      </c>
    </row>
    <row r="1028" customHeight="1" spans="8:11">
      <c r="H1028" s="12" t="str">
        <f ca="1" t="shared" si="51"/>
        <v/>
      </c>
      <c r="I1028" s="12" t="str">
        <f t="shared" si="52"/>
        <v/>
      </c>
      <c r="K1028" s="12" t="str">
        <f ca="1" t="shared" si="53"/>
        <v/>
      </c>
    </row>
    <row r="1029" customHeight="1" spans="8:11">
      <c r="H1029" s="12" t="str">
        <f ca="1" t="shared" si="51"/>
        <v/>
      </c>
      <c r="I1029" s="12" t="str">
        <f t="shared" si="52"/>
        <v/>
      </c>
      <c r="K1029" s="12" t="str">
        <f ca="1" t="shared" si="53"/>
        <v/>
      </c>
    </row>
    <row r="1030" customHeight="1" spans="8:11">
      <c r="H1030" s="12" t="str">
        <f ca="1" t="shared" si="51"/>
        <v/>
      </c>
      <c r="I1030" s="12" t="str">
        <f t="shared" si="52"/>
        <v/>
      </c>
      <c r="K1030" s="12" t="str">
        <f ca="1" t="shared" si="53"/>
        <v/>
      </c>
    </row>
    <row r="1031" customHeight="1" spans="8:11">
      <c r="H1031" s="12" t="str">
        <f ca="1" t="shared" si="51"/>
        <v/>
      </c>
      <c r="I1031" s="12" t="str">
        <f t="shared" si="52"/>
        <v/>
      </c>
      <c r="K1031" s="12" t="str">
        <f ca="1" t="shared" si="53"/>
        <v/>
      </c>
    </row>
    <row r="1032" customHeight="1" spans="8:11">
      <c r="H1032" s="12" t="str">
        <f ca="1" t="shared" si="51"/>
        <v/>
      </c>
      <c r="I1032" s="12" t="str">
        <f t="shared" si="52"/>
        <v/>
      </c>
      <c r="K1032" s="12" t="str">
        <f ca="1" t="shared" si="53"/>
        <v/>
      </c>
    </row>
    <row r="1033" customHeight="1" spans="8:11">
      <c r="H1033" s="12" t="str">
        <f ca="1" t="shared" si="51"/>
        <v/>
      </c>
      <c r="I1033" s="12" t="str">
        <f t="shared" si="52"/>
        <v/>
      </c>
      <c r="K1033" s="12" t="str">
        <f ca="1" t="shared" si="53"/>
        <v/>
      </c>
    </row>
    <row r="1034" customHeight="1" spans="8:11">
      <c r="H1034" s="12" t="str">
        <f ca="1" t="shared" si="51"/>
        <v/>
      </c>
      <c r="I1034" s="12" t="str">
        <f t="shared" si="52"/>
        <v/>
      </c>
      <c r="K1034" s="12" t="str">
        <f ca="1" t="shared" si="53"/>
        <v/>
      </c>
    </row>
    <row r="1035" customHeight="1" spans="8:11">
      <c r="H1035" s="12" t="str">
        <f ca="1" t="shared" si="51"/>
        <v/>
      </c>
      <c r="I1035" s="12" t="str">
        <f t="shared" si="52"/>
        <v/>
      </c>
      <c r="K1035" s="12" t="str">
        <f ca="1" t="shared" si="53"/>
        <v/>
      </c>
    </row>
    <row r="1036" customHeight="1" spans="8:11">
      <c r="H1036" s="12" t="str">
        <f ca="1" t="shared" si="51"/>
        <v/>
      </c>
      <c r="I1036" s="12" t="str">
        <f t="shared" si="52"/>
        <v/>
      </c>
      <c r="K1036" s="12" t="str">
        <f ca="1" t="shared" si="53"/>
        <v/>
      </c>
    </row>
    <row r="1037" customHeight="1" spans="8:11">
      <c r="H1037" s="12" t="str">
        <f ca="1" t="shared" si="51"/>
        <v/>
      </c>
      <c r="I1037" s="12" t="str">
        <f t="shared" si="52"/>
        <v/>
      </c>
      <c r="K1037" s="12" t="str">
        <f ca="1" t="shared" si="53"/>
        <v/>
      </c>
    </row>
    <row r="1038" customHeight="1" spans="8:11">
      <c r="H1038" s="12" t="str">
        <f ca="1" t="shared" si="51"/>
        <v/>
      </c>
      <c r="I1038" s="12" t="str">
        <f t="shared" si="52"/>
        <v/>
      </c>
      <c r="K1038" s="12" t="str">
        <f ca="1" t="shared" si="53"/>
        <v/>
      </c>
    </row>
    <row r="1039" customHeight="1" spans="8:11">
      <c r="H1039" s="12" t="str">
        <f ca="1" t="shared" si="51"/>
        <v/>
      </c>
      <c r="I1039" s="12" t="str">
        <f t="shared" si="52"/>
        <v/>
      </c>
      <c r="K1039" s="12" t="str">
        <f ca="1" t="shared" si="53"/>
        <v/>
      </c>
    </row>
    <row r="1040" customHeight="1" spans="8:11">
      <c r="H1040" s="12" t="str">
        <f ca="1" t="shared" si="51"/>
        <v/>
      </c>
      <c r="I1040" s="12" t="str">
        <f t="shared" si="52"/>
        <v/>
      </c>
      <c r="K1040" s="12" t="str">
        <f ca="1" t="shared" si="53"/>
        <v/>
      </c>
    </row>
    <row r="1041" customHeight="1" spans="8:11">
      <c r="H1041" s="12" t="str">
        <f ca="1" t="shared" si="51"/>
        <v/>
      </c>
      <c r="I1041" s="12" t="str">
        <f t="shared" si="52"/>
        <v/>
      </c>
      <c r="K1041" s="12" t="str">
        <f ca="1" t="shared" si="53"/>
        <v/>
      </c>
    </row>
    <row r="1042" customHeight="1" spans="8:11">
      <c r="H1042" s="12" t="str">
        <f ca="1" t="shared" si="51"/>
        <v/>
      </c>
      <c r="I1042" s="12" t="str">
        <f t="shared" si="52"/>
        <v/>
      </c>
      <c r="K1042" s="12" t="str">
        <f ca="1" t="shared" si="53"/>
        <v/>
      </c>
    </row>
    <row r="1043" customHeight="1" spans="8:11">
      <c r="H1043" s="12" t="str">
        <f ca="1" t="shared" si="51"/>
        <v/>
      </c>
      <c r="I1043" s="12" t="str">
        <f t="shared" si="52"/>
        <v/>
      </c>
      <c r="K1043" s="12" t="str">
        <f ca="1" t="shared" si="53"/>
        <v/>
      </c>
    </row>
    <row r="1044" customHeight="1" spans="8:11">
      <c r="H1044" s="12" t="str">
        <f ca="1" t="shared" si="51"/>
        <v/>
      </c>
      <c r="I1044" s="12" t="str">
        <f t="shared" si="52"/>
        <v/>
      </c>
      <c r="K1044" s="12" t="str">
        <f ca="1" t="shared" si="53"/>
        <v/>
      </c>
    </row>
    <row r="1045" customHeight="1" spans="8:11">
      <c r="H1045" s="12" t="str">
        <f ca="1" t="shared" si="51"/>
        <v/>
      </c>
      <c r="I1045" s="12" t="str">
        <f t="shared" si="52"/>
        <v/>
      </c>
      <c r="K1045" s="12" t="str">
        <f ca="1" t="shared" si="53"/>
        <v/>
      </c>
    </row>
    <row r="1046" customHeight="1" spans="8:11">
      <c r="H1046" s="12" t="str">
        <f ca="1" t="shared" si="51"/>
        <v/>
      </c>
      <c r="I1046" s="12" t="str">
        <f t="shared" si="52"/>
        <v/>
      </c>
      <c r="K1046" s="12" t="str">
        <f ca="1" t="shared" si="53"/>
        <v/>
      </c>
    </row>
    <row r="1047" customHeight="1" spans="8:11">
      <c r="H1047" s="12" t="str">
        <f ca="1" t="shared" si="51"/>
        <v/>
      </c>
      <c r="I1047" s="12" t="str">
        <f t="shared" si="52"/>
        <v/>
      </c>
      <c r="K1047" s="12" t="str">
        <f ca="1" t="shared" si="53"/>
        <v/>
      </c>
    </row>
    <row r="1048" customHeight="1" spans="8:11">
      <c r="H1048" s="12" t="str">
        <f ca="1" t="shared" si="51"/>
        <v/>
      </c>
      <c r="I1048" s="12" t="str">
        <f t="shared" si="52"/>
        <v/>
      </c>
      <c r="K1048" s="12" t="str">
        <f ca="1" t="shared" si="53"/>
        <v/>
      </c>
    </row>
    <row r="1049" customHeight="1" spans="8:11">
      <c r="H1049" s="12" t="str">
        <f ca="1" t="shared" si="51"/>
        <v/>
      </c>
      <c r="I1049" s="12" t="str">
        <f t="shared" si="52"/>
        <v/>
      </c>
      <c r="K1049" s="12" t="str">
        <f ca="1" t="shared" si="53"/>
        <v/>
      </c>
    </row>
    <row r="1050" customHeight="1" spans="8:11">
      <c r="H1050" s="12" t="str">
        <f ca="1" t="shared" ref="H1050:H1113" si="54">IF(G1050="","",DATEDIF(TEXT(MID(G1050,7,8),"#-00-00"),TODAY(),"Y"))</f>
        <v/>
      </c>
      <c r="I1050" s="12" t="str">
        <f t="shared" ref="I1050:I1113" si="55">IF(G1050="","",IF(MOD(MID(G1050,17,1),2),"男","女"))</f>
        <v/>
      </c>
      <c r="K1050" s="12" t="str">
        <f ca="1" t="shared" si="53"/>
        <v/>
      </c>
    </row>
    <row r="1051" customHeight="1" spans="8:11">
      <c r="H1051" s="12" t="str">
        <f ca="1" t="shared" si="54"/>
        <v/>
      </c>
      <c r="I1051" s="12" t="str">
        <f t="shared" si="55"/>
        <v/>
      </c>
      <c r="K1051" s="12" t="str">
        <f ca="1" t="shared" ref="K1051:K1114" si="56">IF(C1051="","",DATEDIF(J1051,TODAY(),"Y"))</f>
        <v/>
      </c>
    </row>
    <row r="1052" customHeight="1" spans="8:11">
      <c r="H1052" s="12" t="str">
        <f ca="1" t="shared" si="54"/>
        <v/>
      </c>
      <c r="I1052" s="12" t="str">
        <f t="shared" si="55"/>
        <v/>
      </c>
      <c r="K1052" s="12" t="str">
        <f ca="1" t="shared" si="56"/>
        <v/>
      </c>
    </row>
    <row r="1053" customHeight="1" spans="8:11">
      <c r="H1053" s="12" t="str">
        <f ca="1" t="shared" si="54"/>
        <v/>
      </c>
      <c r="I1053" s="12" t="str">
        <f t="shared" si="55"/>
        <v/>
      </c>
      <c r="K1053" s="12" t="str">
        <f ca="1" t="shared" si="56"/>
        <v/>
      </c>
    </row>
    <row r="1054" customHeight="1" spans="8:11">
      <c r="H1054" s="12" t="str">
        <f ca="1" t="shared" si="54"/>
        <v/>
      </c>
      <c r="I1054" s="12" t="str">
        <f t="shared" si="55"/>
        <v/>
      </c>
      <c r="K1054" s="12" t="str">
        <f ca="1" t="shared" si="56"/>
        <v/>
      </c>
    </row>
    <row r="1055" customHeight="1" spans="8:11">
      <c r="H1055" s="12" t="str">
        <f ca="1" t="shared" si="54"/>
        <v/>
      </c>
      <c r="I1055" s="12" t="str">
        <f t="shared" si="55"/>
        <v/>
      </c>
      <c r="K1055" s="12" t="str">
        <f ca="1" t="shared" si="56"/>
        <v/>
      </c>
    </row>
    <row r="1056" customHeight="1" spans="8:11">
      <c r="H1056" s="12" t="str">
        <f ca="1" t="shared" si="54"/>
        <v/>
      </c>
      <c r="I1056" s="12" t="str">
        <f t="shared" si="55"/>
        <v/>
      </c>
      <c r="K1056" s="12" t="str">
        <f ca="1" t="shared" si="56"/>
        <v/>
      </c>
    </row>
    <row r="1057" customHeight="1" spans="8:11">
      <c r="H1057" s="12" t="str">
        <f ca="1" t="shared" si="54"/>
        <v/>
      </c>
      <c r="I1057" s="12" t="str">
        <f t="shared" si="55"/>
        <v/>
      </c>
      <c r="K1057" s="12" t="str">
        <f ca="1" t="shared" si="56"/>
        <v/>
      </c>
    </row>
    <row r="1058" customHeight="1" spans="8:11">
      <c r="H1058" s="12" t="str">
        <f ca="1" t="shared" si="54"/>
        <v/>
      </c>
      <c r="I1058" s="12" t="str">
        <f t="shared" si="55"/>
        <v/>
      </c>
      <c r="K1058" s="12" t="str">
        <f ca="1" t="shared" si="56"/>
        <v/>
      </c>
    </row>
    <row r="1059" customHeight="1" spans="8:11">
      <c r="H1059" s="12" t="str">
        <f ca="1" t="shared" si="54"/>
        <v/>
      </c>
      <c r="I1059" s="12" t="str">
        <f t="shared" si="55"/>
        <v/>
      </c>
      <c r="K1059" s="12" t="str">
        <f ca="1" t="shared" si="56"/>
        <v/>
      </c>
    </row>
    <row r="1060" customHeight="1" spans="8:11">
      <c r="H1060" s="12" t="str">
        <f ca="1" t="shared" si="54"/>
        <v/>
      </c>
      <c r="I1060" s="12" t="str">
        <f t="shared" si="55"/>
        <v/>
      </c>
      <c r="K1060" s="12" t="str">
        <f ca="1" t="shared" si="56"/>
        <v/>
      </c>
    </row>
    <row r="1061" customHeight="1" spans="8:11">
      <c r="H1061" s="12" t="str">
        <f ca="1" t="shared" si="54"/>
        <v/>
      </c>
      <c r="I1061" s="12" t="str">
        <f t="shared" si="55"/>
        <v/>
      </c>
      <c r="K1061" s="12" t="str">
        <f ca="1" t="shared" si="56"/>
        <v/>
      </c>
    </row>
    <row r="1062" customHeight="1" spans="8:11">
      <c r="H1062" s="12" t="str">
        <f ca="1" t="shared" si="54"/>
        <v/>
      </c>
      <c r="I1062" s="12" t="str">
        <f t="shared" si="55"/>
        <v/>
      </c>
      <c r="K1062" s="12" t="str">
        <f ca="1" t="shared" si="56"/>
        <v/>
      </c>
    </row>
    <row r="1063" customHeight="1" spans="8:11">
      <c r="H1063" s="12" t="str">
        <f ca="1" t="shared" si="54"/>
        <v/>
      </c>
      <c r="I1063" s="12" t="str">
        <f t="shared" si="55"/>
        <v/>
      </c>
      <c r="K1063" s="12" t="str">
        <f ca="1" t="shared" si="56"/>
        <v/>
      </c>
    </row>
    <row r="1064" customHeight="1" spans="8:11">
      <c r="H1064" s="12" t="str">
        <f ca="1" t="shared" si="54"/>
        <v/>
      </c>
      <c r="I1064" s="12" t="str">
        <f t="shared" si="55"/>
        <v/>
      </c>
      <c r="K1064" s="12" t="str">
        <f ca="1" t="shared" si="56"/>
        <v/>
      </c>
    </row>
    <row r="1065" customHeight="1" spans="8:11">
      <c r="H1065" s="12" t="str">
        <f ca="1" t="shared" si="54"/>
        <v/>
      </c>
      <c r="I1065" s="12" t="str">
        <f t="shared" si="55"/>
        <v/>
      </c>
      <c r="K1065" s="12" t="str">
        <f ca="1" t="shared" si="56"/>
        <v/>
      </c>
    </row>
    <row r="1066" customHeight="1" spans="8:11">
      <c r="H1066" s="12" t="str">
        <f ca="1" t="shared" si="54"/>
        <v/>
      </c>
      <c r="I1066" s="12" t="str">
        <f t="shared" si="55"/>
        <v/>
      </c>
      <c r="K1066" s="12" t="str">
        <f ca="1" t="shared" si="56"/>
        <v/>
      </c>
    </row>
    <row r="1067" customHeight="1" spans="8:11">
      <c r="H1067" s="12" t="str">
        <f ca="1" t="shared" si="54"/>
        <v/>
      </c>
      <c r="I1067" s="12" t="str">
        <f t="shared" si="55"/>
        <v/>
      </c>
      <c r="K1067" s="12" t="str">
        <f ca="1" t="shared" si="56"/>
        <v/>
      </c>
    </row>
    <row r="1068" customHeight="1" spans="8:11">
      <c r="H1068" s="12" t="str">
        <f ca="1" t="shared" si="54"/>
        <v/>
      </c>
      <c r="I1068" s="12" t="str">
        <f t="shared" si="55"/>
        <v/>
      </c>
      <c r="K1068" s="12" t="str">
        <f ca="1" t="shared" si="56"/>
        <v/>
      </c>
    </row>
    <row r="1069" customHeight="1" spans="8:11">
      <c r="H1069" s="12" t="str">
        <f ca="1" t="shared" si="54"/>
        <v/>
      </c>
      <c r="I1069" s="12" t="str">
        <f t="shared" si="55"/>
        <v/>
      </c>
      <c r="K1069" s="12" t="str">
        <f ca="1" t="shared" si="56"/>
        <v/>
      </c>
    </row>
    <row r="1070" customHeight="1" spans="8:11">
      <c r="H1070" s="12" t="str">
        <f ca="1" t="shared" si="54"/>
        <v/>
      </c>
      <c r="I1070" s="12" t="str">
        <f t="shared" si="55"/>
        <v/>
      </c>
      <c r="K1070" s="12" t="str">
        <f ca="1" t="shared" si="56"/>
        <v/>
      </c>
    </row>
    <row r="1071" customHeight="1" spans="8:11">
      <c r="H1071" s="12" t="str">
        <f ca="1" t="shared" si="54"/>
        <v/>
      </c>
      <c r="I1071" s="12" t="str">
        <f t="shared" si="55"/>
        <v/>
      </c>
      <c r="K1071" s="12" t="str">
        <f ca="1" t="shared" si="56"/>
        <v/>
      </c>
    </row>
    <row r="1072" customHeight="1" spans="8:11">
      <c r="H1072" s="12" t="str">
        <f ca="1" t="shared" si="54"/>
        <v/>
      </c>
      <c r="I1072" s="12" t="str">
        <f t="shared" si="55"/>
        <v/>
      </c>
      <c r="K1072" s="12" t="str">
        <f ca="1" t="shared" si="56"/>
        <v/>
      </c>
    </row>
    <row r="1073" customHeight="1" spans="8:11">
      <c r="H1073" s="12" t="str">
        <f ca="1" t="shared" si="54"/>
        <v/>
      </c>
      <c r="I1073" s="12" t="str">
        <f t="shared" si="55"/>
        <v/>
      </c>
      <c r="K1073" s="12" t="str">
        <f ca="1" t="shared" si="56"/>
        <v/>
      </c>
    </row>
    <row r="1074" customHeight="1" spans="8:11">
      <c r="H1074" s="12" t="str">
        <f ca="1" t="shared" si="54"/>
        <v/>
      </c>
      <c r="I1074" s="12" t="str">
        <f t="shared" si="55"/>
        <v/>
      </c>
      <c r="K1074" s="12" t="str">
        <f ca="1" t="shared" si="56"/>
        <v/>
      </c>
    </row>
    <row r="1075" customHeight="1" spans="8:11">
      <c r="H1075" s="12" t="str">
        <f ca="1" t="shared" si="54"/>
        <v/>
      </c>
      <c r="I1075" s="12" t="str">
        <f t="shared" si="55"/>
        <v/>
      </c>
      <c r="K1075" s="12" t="str">
        <f ca="1" t="shared" si="56"/>
        <v/>
      </c>
    </row>
    <row r="1076" customHeight="1" spans="8:11">
      <c r="H1076" s="12" t="str">
        <f ca="1" t="shared" si="54"/>
        <v/>
      </c>
      <c r="I1076" s="12" t="str">
        <f t="shared" si="55"/>
        <v/>
      </c>
      <c r="K1076" s="12" t="str">
        <f ca="1" t="shared" si="56"/>
        <v/>
      </c>
    </row>
    <row r="1077" customHeight="1" spans="8:11">
      <c r="H1077" s="12" t="str">
        <f ca="1" t="shared" si="54"/>
        <v/>
      </c>
      <c r="I1077" s="12" t="str">
        <f t="shared" si="55"/>
        <v/>
      </c>
      <c r="K1077" s="12" t="str">
        <f ca="1" t="shared" si="56"/>
        <v/>
      </c>
    </row>
    <row r="1078" customHeight="1" spans="8:11">
      <c r="H1078" s="12" t="str">
        <f ca="1" t="shared" si="54"/>
        <v/>
      </c>
      <c r="I1078" s="12" t="str">
        <f t="shared" si="55"/>
        <v/>
      </c>
      <c r="K1078" s="12" t="str">
        <f ca="1" t="shared" si="56"/>
        <v/>
      </c>
    </row>
    <row r="1079" customHeight="1" spans="8:11">
      <c r="H1079" s="12" t="str">
        <f ca="1" t="shared" si="54"/>
        <v/>
      </c>
      <c r="I1079" s="12" t="str">
        <f t="shared" si="55"/>
        <v/>
      </c>
      <c r="K1079" s="12" t="str">
        <f ca="1" t="shared" si="56"/>
        <v/>
      </c>
    </row>
    <row r="1080" customHeight="1" spans="8:11">
      <c r="H1080" s="12" t="str">
        <f ca="1" t="shared" si="54"/>
        <v/>
      </c>
      <c r="I1080" s="12" t="str">
        <f t="shared" si="55"/>
        <v/>
      </c>
      <c r="K1080" s="12" t="str">
        <f ca="1" t="shared" si="56"/>
        <v/>
      </c>
    </row>
    <row r="1081" customHeight="1" spans="8:11">
      <c r="H1081" s="12" t="str">
        <f ca="1" t="shared" si="54"/>
        <v/>
      </c>
      <c r="I1081" s="12" t="str">
        <f t="shared" si="55"/>
        <v/>
      </c>
      <c r="K1081" s="12" t="str">
        <f ca="1" t="shared" si="56"/>
        <v/>
      </c>
    </row>
    <row r="1082" customHeight="1" spans="8:11">
      <c r="H1082" s="12" t="str">
        <f ca="1" t="shared" si="54"/>
        <v/>
      </c>
      <c r="I1082" s="12" t="str">
        <f t="shared" si="55"/>
        <v/>
      </c>
      <c r="K1082" s="12" t="str">
        <f ca="1" t="shared" si="56"/>
        <v/>
      </c>
    </row>
    <row r="1083" customHeight="1" spans="8:11">
      <c r="H1083" s="12" t="str">
        <f ca="1" t="shared" si="54"/>
        <v/>
      </c>
      <c r="I1083" s="12" t="str">
        <f t="shared" si="55"/>
        <v/>
      </c>
      <c r="K1083" s="12" t="str">
        <f ca="1" t="shared" si="56"/>
        <v/>
      </c>
    </row>
    <row r="1084" customHeight="1" spans="8:11">
      <c r="H1084" s="12" t="str">
        <f ca="1" t="shared" si="54"/>
        <v/>
      </c>
      <c r="I1084" s="12" t="str">
        <f t="shared" si="55"/>
        <v/>
      </c>
      <c r="K1084" s="12" t="str">
        <f ca="1" t="shared" si="56"/>
        <v/>
      </c>
    </row>
    <row r="1085" customHeight="1" spans="8:11">
      <c r="H1085" s="12" t="str">
        <f ca="1" t="shared" si="54"/>
        <v/>
      </c>
      <c r="I1085" s="12" t="str">
        <f t="shared" si="55"/>
        <v/>
      </c>
      <c r="K1085" s="12" t="str">
        <f ca="1" t="shared" si="56"/>
        <v/>
      </c>
    </row>
    <row r="1086" customHeight="1" spans="8:11">
      <c r="H1086" s="12" t="str">
        <f ca="1" t="shared" si="54"/>
        <v/>
      </c>
      <c r="I1086" s="12" t="str">
        <f t="shared" si="55"/>
        <v/>
      </c>
      <c r="K1086" s="12" t="str">
        <f ca="1" t="shared" si="56"/>
        <v/>
      </c>
    </row>
    <row r="1087" customHeight="1" spans="8:11">
      <c r="H1087" s="12" t="str">
        <f ca="1" t="shared" si="54"/>
        <v/>
      </c>
      <c r="I1087" s="12" t="str">
        <f t="shared" si="55"/>
        <v/>
      </c>
      <c r="K1087" s="12" t="str">
        <f ca="1" t="shared" si="56"/>
        <v/>
      </c>
    </row>
    <row r="1088" customHeight="1" spans="8:11">
      <c r="H1088" s="12" t="str">
        <f ca="1" t="shared" si="54"/>
        <v/>
      </c>
      <c r="I1088" s="12" t="str">
        <f t="shared" si="55"/>
        <v/>
      </c>
      <c r="K1088" s="12" t="str">
        <f ca="1" t="shared" si="56"/>
        <v/>
      </c>
    </row>
    <row r="1089" customHeight="1" spans="8:11">
      <c r="H1089" s="12" t="str">
        <f ca="1" t="shared" si="54"/>
        <v/>
      </c>
      <c r="I1089" s="12" t="str">
        <f t="shared" si="55"/>
        <v/>
      </c>
      <c r="K1089" s="12" t="str">
        <f ca="1" t="shared" si="56"/>
        <v/>
      </c>
    </row>
    <row r="1090" customHeight="1" spans="8:11">
      <c r="H1090" s="12" t="str">
        <f ca="1" t="shared" si="54"/>
        <v/>
      </c>
      <c r="I1090" s="12" t="str">
        <f t="shared" si="55"/>
        <v/>
      </c>
      <c r="K1090" s="12" t="str">
        <f ca="1" t="shared" si="56"/>
        <v/>
      </c>
    </row>
    <row r="1091" customHeight="1" spans="8:11">
      <c r="H1091" s="12" t="str">
        <f ca="1" t="shared" si="54"/>
        <v/>
      </c>
      <c r="I1091" s="12" t="str">
        <f t="shared" si="55"/>
        <v/>
      </c>
      <c r="K1091" s="12" t="str">
        <f ca="1" t="shared" si="56"/>
        <v/>
      </c>
    </row>
    <row r="1092" customHeight="1" spans="8:11">
      <c r="H1092" s="12" t="str">
        <f ca="1" t="shared" si="54"/>
        <v/>
      </c>
      <c r="I1092" s="12" t="str">
        <f t="shared" si="55"/>
        <v/>
      </c>
      <c r="K1092" s="12" t="str">
        <f ca="1" t="shared" si="56"/>
        <v/>
      </c>
    </row>
    <row r="1093" customHeight="1" spans="8:11">
      <c r="H1093" s="12" t="str">
        <f ca="1" t="shared" si="54"/>
        <v/>
      </c>
      <c r="I1093" s="12" t="str">
        <f t="shared" si="55"/>
        <v/>
      </c>
      <c r="K1093" s="12" t="str">
        <f ca="1" t="shared" si="56"/>
        <v/>
      </c>
    </row>
    <row r="1094" customHeight="1" spans="8:11">
      <c r="H1094" s="12" t="str">
        <f ca="1" t="shared" si="54"/>
        <v/>
      </c>
      <c r="I1094" s="12" t="str">
        <f t="shared" si="55"/>
        <v/>
      </c>
      <c r="K1094" s="12" t="str">
        <f ca="1" t="shared" si="56"/>
        <v/>
      </c>
    </row>
    <row r="1095" customHeight="1" spans="8:11">
      <c r="H1095" s="12" t="str">
        <f ca="1" t="shared" si="54"/>
        <v/>
      </c>
      <c r="I1095" s="12" t="str">
        <f t="shared" si="55"/>
        <v/>
      </c>
      <c r="K1095" s="12" t="str">
        <f ca="1" t="shared" si="56"/>
        <v/>
      </c>
    </row>
    <row r="1096" customHeight="1" spans="8:11">
      <c r="H1096" s="12" t="str">
        <f ca="1" t="shared" si="54"/>
        <v/>
      </c>
      <c r="I1096" s="12" t="str">
        <f t="shared" si="55"/>
        <v/>
      </c>
      <c r="K1096" s="12" t="str">
        <f ca="1" t="shared" si="56"/>
        <v/>
      </c>
    </row>
    <row r="1097" customHeight="1" spans="8:11">
      <c r="H1097" s="12" t="str">
        <f ca="1" t="shared" si="54"/>
        <v/>
      </c>
      <c r="I1097" s="12" t="str">
        <f t="shared" si="55"/>
        <v/>
      </c>
      <c r="K1097" s="12" t="str">
        <f ca="1" t="shared" si="56"/>
        <v/>
      </c>
    </row>
    <row r="1098" customHeight="1" spans="8:11">
      <c r="H1098" s="12" t="str">
        <f ca="1" t="shared" si="54"/>
        <v/>
      </c>
      <c r="I1098" s="12" t="str">
        <f t="shared" si="55"/>
        <v/>
      </c>
      <c r="K1098" s="12" t="str">
        <f ca="1" t="shared" si="56"/>
        <v/>
      </c>
    </row>
    <row r="1099" customHeight="1" spans="8:11">
      <c r="H1099" s="12" t="str">
        <f ca="1" t="shared" si="54"/>
        <v/>
      </c>
      <c r="I1099" s="12" t="str">
        <f t="shared" si="55"/>
        <v/>
      </c>
      <c r="K1099" s="12" t="str">
        <f ca="1" t="shared" si="56"/>
        <v/>
      </c>
    </row>
    <row r="1100" customHeight="1" spans="8:11">
      <c r="H1100" s="12" t="str">
        <f ca="1" t="shared" si="54"/>
        <v/>
      </c>
      <c r="I1100" s="12" t="str">
        <f t="shared" si="55"/>
        <v/>
      </c>
      <c r="K1100" s="12" t="str">
        <f ca="1" t="shared" si="56"/>
        <v/>
      </c>
    </row>
    <row r="1101" customHeight="1" spans="8:11">
      <c r="H1101" s="12" t="str">
        <f ca="1" t="shared" si="54"/>
        <v/>
      </c>
      <c r="I1101" s="12" t="str">
        <f t="shared" si="55"/>
        <v/>
      </c>
      <c r="K1101" s="12" t="str">
        <f ca="1" t="shared" si="56"/>
        <v/>
      </c>
    </row>
    <row r="1102" customHeight="1" spans="8:11">
      <c r="H1102" s="12" t="str">
        <f ca="1" t="shared" si="54"/>
        <v/>
      </c>
      <c r="I1102" s="12" t="str">
        <f t="shared" si="55"/>
        <v/>
      </c>
      <c r="K1102" s="12" t="str">
        <f ca="1" t="shared" si="56"/>
        <v/>
      </c>
    </row>
    <row r="1103" customHeight="1" spans="8:11">
      <c r="H1103" s="12" t="str">
        <f ca="1" t="shared" si="54"/>
        <v/>
      </c>
      <c r="I1103" s="12" t="str">
        <f t="shared" si="55"/>
        <v/>
      </c>
      <c r="K1103" s="12" t="str">
        <f ca="1" t="shared" si="56"/>
        <v/>
      </c>
    </row>
    <row r="1104" customHeight="1" spans="8:11">
      <c r="H1104" s="12" t="str">
        <f ca="1" t="shared" si="54"/>
        <v/>
      </c>
      <c r="I1104" s="12" t="str">
        <f t="shared" si="55"/>
        <v/>
      </c>
      <c r="K1104" s="12" t="str">
        <f ca="1" t="shared" si="56"/>
        <v/>
      </c>
    </row>
    <row r="1105" customHeight="1" spans="8:11">
      <c r="H1105" s="12" t="str">
        <f ca="1" t="shared" si="54"/>
        <v/>
      </c>
      <c r="I1105" s="12" t="str">
        <f t="shared" si="55"/>
        <v/>
      </c>
      <c r="K1105" s="12" t="str">
        <f ca="1" t="shared" si="56"/>
        <v/>
      </c>
    </row>
    <row r="1106" customHeight="1" spans="8:11">
      <c r="H1106" s="12" t="str">
        <f ca="1" t="shared" si="54"/>
        <v/>
      </c>
      <c r="I1106" s="12" t="str">
        <f t="shared" si="55"/>
        <v/>
      </c>
      <c r="K1106" s="12" t="str">
        <f ca="1" t="shared" si="56"/>
        <v/>
      </c>
    </row>
    <row r="1107" customHeight="1" spans="8:11">
      <c r="H1107" s="12" t="str">
        <f ca="1" t="shared" si="54"/>
        <v/>
      </c>
      <c r="I1107" s="12" t="str">
        <f t="shared" si="55"/>
        <v/>
      </c>
      <c r="K1107" s="12" t="str">
        <f ca="1" t="shared" si="56"/>
        <v/>
      </c>
    </row>
    <row r="1108" customHeight="1" spans="8:11">
      <c r="H1108" s="12" t="str">
        <f ca="1" t="shared" si="54"/>
        <v/>
      </c>
      <c r="I1108" s="12" t="str">
        <f t="shared" si="55"/>
        <v/>
      </c>
      <c r="K1108" s="12" t="str">
        <f ca="1" t="shared" si="56"/>
        <v/>
      </c>
    </row>
    <row r="1109" customHeight="1" spans="8:11">
      <c r="H1109" s="12" t="str">
        <f ca="1" t="shared" si="54"/>
        <v/>
      </c>
      <c r="I1109" s="12" t="str">
        <f t="shared" si="55"/>
        <v/>
      </c>
      <c r="K1109" s="12" t="str">
        <f ca="1" t="shared" si="56"/>
        <v/>
      </c>
    </row>
    <row r="1110" customHeight="1" spans="8:11">
      <c r="H1110" s="12" t="str">
        <f ca="1" t="shared" si="54"/>
        <v/>
      </c>
      <c r="I1110" s="12" t="str">
        <f t="shared" si="55"/>
        <v/>
      </c>
      <c r="K1110" s="12" t="str">
        <f ca="1" t="shared" si="56"/>
        <v/>
      </c>
    </row>
    <row r="1111" customHeight="1" spans="8:11">
      <c r="H1111" s="12" t="str">
        <f ca="1" t="shared" si="54"/>
        <v/>
      </c>
      <c r="I1111" s="12" t="str">
        <f t="shared" si="55"/>
        <v/>
      </c>
      <c r="K1111" s="12" t="str">
        <f ca="1" t="shared" si="56"/>
        <v/>
      </c>
    </row>
    <row r="1112" customHeight="1" spans="8:11">
      <c r="H1112" s="12" t="str">
        <f ca="1" t="shared" si="54"/>
        <v/>
      </c>
      <c r="I1112" s="12" t="str">
        <f t="shared" si="55"/>
        <v/>
      </c>
      <c r="K1112" s="12" t="str">
        <f ca="1" t="shared" si="56"/>
        <v/>
      </c>
    </row>
    <row r="1113" customHeight="1" spans="8:11">
      <c r="H1113" s="12" t="str">
        <f ca="1" t="shared" si="54"/>
        <v/>
      </c>
      <c r="I1113" s="12" t="str">
        <f t="shared" si="55"/>
        <v/>
      </c>
      <c r="K1113" s="12" t="str">
        <f ca="1" t="shared" si="56"/>
        <v/>
      </c>
    </row>
    <row r="1114" customHeight="1" spans="8:11">
      <c r="H1114" s="12" t="str">
        <f ca="1" t="shared" ref="H1114:H1126" si="57">IF(G1114="","",DATEDIF(TEXT(MID(G1114,7,8),"#-00-00"),TODAY(),"Y"))</f>
        <v/>
      </c>
      <c r="I1114" s="12" t="str">
        <f t="shared" ref="I1114:I1126" si="58">IF(G1114="","",IF(MOD(MID(G1114,17,1),2),"男","女"))</f>
        <v/>
      </c>
      <c r="K1114" s="12" t="str">
        <f ca="1" t="shared" si="56"/>
        <v/>
      </c>
    </row>
    <row r="1115" customHeight="1" spans="8:11">
      <c r="H1115" s="12" t="str">
        <f ca="1" t="shared" si="57"/>
        <v/>
      </c>
      <c r="I1115" s="12" t="str">
        <f t="shared" si="58"/>
        <v/>
      </c>
      <c r="K1115" s="12" t="str">
        <f ca="1" t="shared" ref="K1115:K1178" si="59">IF(C1115="","",DATEDIF(J1115,TODAY(),"Y"))</f>
        <v/>
      </c>
    </row>
    <row r="1116" customHeight="1" spans="8:11">
      <c r="H1116" s="12" t="str">
        <f ca="1" t="shared" si="57"/>
        <v/>
      </c>
      <c r="I1116" s="12" t="str">
        <f t="shared" si="58"/>
        <v/>
      </c>
      <c r="K1116" s="12" t="str">
        <f ca="1" t="shared" si="59"/>
        <v/>
      </c>
    </row>
    <row r="1117" customHeight="1" spans="8:11">
      <c r="H1117" s="12" t="str">
        <f ca="1" t="shared" si="57"/>
        <v/>
      </c>
      <c r="I1117" s="12" t="str">
        <f t="shared" si="58"/>
        <v/>
      </c>
      <c r="K1117" s="12" t="str">
        <f ca="1" t="shared" si="59"/>
        <v/>
      </c>
    </row>
    <row r="1118" customHeight="1" spans="8:11">
      <c r="H1118" s="12" t="str">
        <f ca="1" t="shared" si="57"/>
        <v/>
      </c>
      <c r="I1118" s="12" t="str">
        <f t="shared" si="58"/>
        <v/>
      </c>
      <c r="K1118" s="12" t="str">
        <f ca="1" t="shared" si="59"/>
        <v/>
      </c>
    </row>
    <row r="1119" customHeight="1" spans="8:11">
      <c r="H1119" s="12" t="str">
        <f ca="1" t="shared" si="57"/>
        <v/>
      </c>
      <c r="I1119" s="12" t="str">
        <f t="shared" si="58"/>
        <v/>
      </c>
      <c r="K1119" s="12" t="str">
        <f ca="1" t="shared" si="59"/>
        <v/>
      </c>
    </row>
    <row r="1120" customHeight="1" spans="8:11">
      <c r="H1120" s="12" t="str">
        <f ca="1" t="shared" si="57"/>
        <v/>
      </c>
      <c r="I1120" s="12" t="str">
        <f t="shared" si="58"/>
        <v/>
      </c>
      <c r="K1120" s="12" t="str">
        <f ca="1" t="shared" si="59"/>
        <v/>
      </c>
    </row>
    <row r="1121" customHeight="1" spans="8:11">
      <c r="H1121" s="12" t="str">
        <f ca="1" t="shared" si="57"/>
        <v/>
      </c>
      <c r="I1121" s="12" t="str">
        <f t="shared" si="58"/>
        <v/>
      </c>
      <c r="K1121" s="12" t="str">
        <f ca="1" t="shared" si="59"/>
        <v/>
      </c>
    </row>
    <row r="1122" customHeight="1" spans="8:11">
      <c r="H1122" s="12" t="str">
        <f ca="1" t="shared" si="57"/>
        <v/>
      </c>
      <c r="I1122" s="12" t="str">
        <f t="shared" si="58"/>
        <v/>
      </c>
      <c r="K1122" s="12" t="str">
        <f ca="1" t="shared" si="59"/>
        <v/>
      </c>
    </row>
    <row r="1123" customHeight="1" spans="8:11">
      <c r="H1123" s="12" t="str">
        <f ca="1" t="shared" si="57"/>
        <v/>
      </c>
      <c r="I1123" s="12" t="str">
        <f t="shared" si="58"/>
        <v/>
      </c>
      <c r="K1123" s="12" t="str">
        <f ca="1" t="shared" si="59"/>
        <v/>
      </c>
    </row>
    <row r="1124" customHeight="1" spans="8:11">
      <c r="H1124" s="12" t="str">
        <f ca="1" t="shared" si="57"/>
        <v/>
      </c>
      <c r="I1124" s="12" t="str">
        <f t="shared" si="58"/>
        <v/>
      </c>
      <c r="K1124" s="12" t="str">
        <f ca="1" t="shared" si="59"/>
        <v/>
      </c>
    </row>
    <row r="1125" customHeight="1" spans="8:11">
      <c r="H1125" s="12" t="str">
        <f ca="1" t="shared" si="57"/>
        <v/>
      </c>
      <c r="I1125" s="12" t="str">
        <f t="shared" si="58"/>
        <v/>
      </c>
      <c r="K1125" s="12" t="str">
        <f ca="1" t="shared" si="59"/>
        <v/>
      </c>
    </row>
    <row r="1126" customHeight="1" spans="8:11">
      <c r="H1126" s="12" t="str">
        <f ca="1" t="shared" si="57"/>
        <v/>
      </c>
      <c r="I1126" s="12" t="str">
        <f t="shared" si="58"/>
        <v/>
      </c>
      <c r="K1126" s="12" t="str">
        <f ca="1" t="shared" si="59"/>
        <v/>
      </c>
    </row>
    <row r="1127" customHeight="1" spans="11:11">
      <c r="K1127" s="12" t="str">
        <f ca="1" t="shared" si="59"/>
        <v/>
      </c>
    </row>
    <row r="1128" customHeight="1" spans="11:11">
      <c r="K1128" s="12" t="str">
        <f ca="1" t="shared" si="59"/>
        <v/>
      </c>
    </row>
    <row r="1129" customHeight="1" spans="11:11">
      <c r="K1129" s="12" t="str">
        <f ca="1" t="shared" si="59"/>
        <v/>
      </c>
    </row>
    <row r="1130" customHeight="1" spans="11:11">
      <c r="K1130" s="12" t="str">
        <f ca="1" t="shared" si="59"/>
        <v/>
      </c>
    </row>
    <row r="1131" customHeight="1" spans="11:11">
      <c r="K1131" s="12" t="str">
        <f ca="1" t="shared" si="59"/>
        <v/>
      </c>
    </row>
    <row r="1132" customHeight="1" spans="11:11">
      <c r="K1132" s="12" t="str">
        <f ca="1" t="shared" si="59"/>
        <v/>
      </c>
    </row>
    <row r="1133" customHeight="1" spans="11:11">
      <c r="K1133" s="12" t="str">
        <f ca="1" t="shared" si="59"/>
        <v/>
      </c>
    </row>
    <row r="1134" customHeight="1" spans="11:11">
      <c r="K1134" s="12" t="str">
        <f ca="1" t="shared" si="59"/>
        <v/>
      </c>
    </row>
    <row r="1135" customHeight="1" spans="11:11">
      <c r="K1135" s="12" t="str">
        <f ca="1" t="shared" si="59"/>
        <v/>
      </c>
    </row>
    <row r="1136" customHeight="1" spans="11:11">
      <c r="K1136" s="12" t="str">
        <f ca="1" t="shared" si="59"/>
        <v/>
      </c>
    </row>
    <row r="1137" customHeight="1" spans="11:11">
      <c r="K1137" s="12" t="str">
        <f ca="1" t="shared" si="59"/>
        <v/>
      </c>
    </row>
    <row r="1138" customHeight="1" spans="11:11">
      <c r="K1138" s="12" t="str">
        <f ca="1" t="shared" si="59"/>
        <v/>
      </c>
    </row>
    <row r="1139" customHeight="1" spans="11:11">
      <c r="K1139" s="12" t="str">
        <f ca="1" t="shared" si="59"/>
        <v/>
      </c>
    </row>
    <row r="1140" customHeight="1" spans="11:11">
      <c r="K1140" s="12" t="str">
        <f ca="1" t="shared" si="59"/>
        <v/>
      </c>
    </row>
    <row r="1141" customHeight="1" spans="11:11">
      <c r="K1141" s="12" t="str">
        <f ca="1" t="shared" si="59"/>
        <v/>
      </c>
    </row>
    <row r="1142" customHeight="1" spans="11:11">
      <c r="K1142" s="12" t="str">
        <f ca="1" t="shared" si="59"/>
        <v/>
      </c>
    </row>
    <row r="1143" customHeight="1" spans="11:11">
      <c r="K1143" s="12" t="str">
        <f ca="1" t="shared" si="59"/>
        <v/>
      </c>
    </row>
    <row r="1144" customHeight="1" spans="11:11">
      <c r="K1144" s="12" t="str">
        <f ca="1" t="shared" si="59"/>
        <v/>
      </c>
    </row>
    <row r="1145" customHeight="1" spans="11:11">
      <c r="K1145" s="12" t="str">
        <f ca="1" t="shared" si="59"/>
        <v/>
      </c>
    </row>
    <row r="1146" customHeight="1" spans="11:11">
      <c r="K1146" s="12" t="str">
        <f ca="1" t="shared" si="59"/>
        <v/>
      </c>
    </row>
    <row r="1147" customHeight="1" spans="11:11">
      <c r="K1147" s="12" t="str">
        <f ca="1" t="shared" si="59"/>
        <v/>
      </c>
    </row>
    <row r="1148" customHeight="1" spans="11:11">
      <c r="K1148" s="12" t="str">
        <f ca="1" t="shared" si="59"/>
        <v/>
      </c>
    </row>
    <row r="1149" customHeight="1" spans="11:11">
      <c r="K1149" s="12" t="str">
        <f ca="1" t="shared" si="59"/>
        <v/>
      </c>
    </row>
    <row r="1150" customHeight="1" spans="11:11">
      <c r="K1150" s="12" t="str">
        <f ca="1" t="shared" si="59"/>
        <v/>
      </c>
    </row>
    <row r="1151" customHeight="1" spans="11:11">
      <c r="K1151" s="12" t="str">
        <f ca="1" t="shared" si="59"/>
        <v/>
      </c>
    </row>
    <row r="1152" customHeight="1" spans="11:11">
      <c r="K1152" s="12" t="str">
        <f ca="1" t="shared" si="59"/>
        <v/>
      </c>
    </row>
    <row r="1153" customHeight="1" spans="11:11">
      <c r="K1153" s="12" t="str">
        <f ca="1" t="shared" si="59"/>
        <v/>
      </c>
    </row>
    <row r="1154" customHeight="1" spans="11:11">
      <c r="K1154" s="12" t="str">
        <f ca="1" t="shared" si="59"/>
        <v/>
      </c>
    </row>
    <row r="1155" customHeight="1" spans="11:11">
      <c r="K1155" s="12" t="str">
        <f ca="1" t="shared" si="59"/>
        <v/>
      </c>
    </row>
    <row r="1156" customHeight="1" spans="11:11">
      <c r="K1156" s="12" t="str">
        <f ca="1" t="shared" si="59"/>
        <v/>
      </c>
    </row>
    <row r="1157" customHeight="1" spans="11:11">
      <c r="K1157" s="12" t="str">
        <f ca="1" t="shared" si="59"/>
        <v/>
      </c>
    </row>
    <row r="1158" customHeight="1" spans="11:11">
      <c r="K1158" s="12" t="str">
        <f ca="1" t="shared" si="59"/>
        <v/>
      </c>
    </row>
    <row r="1159" customHeight="1" spans="11:11">
      <c r="K1159" s="12" t="str">
        <f ca="1" t="shared" si="59"/>
        <v/>
      </c>
    </row>
    <row r="1160" customHeight="1" spans="11:11">
      <c r="K1160" s="12" t="str">
        <f ca="1" t="shared" si="59"/>
        <v/>
      </c>
    </row>
    <row r="1161" customHeight="1" spans="11:11">
      <c r="K1161" s="12" t="str">
        <f ca="1" t="shared" si="59"/>
        <v/>
      </c>
    </row>
    <row r="1162" customHeight="1" spans="11:11">
      <c r="K1162" s="12" t="str">
        <f ca="1" t="shared" si="59"/>
        <v/>
      </c>
    </row>
    <row r="1163" customHeight="1" spans="11:11">
      <c r="K1163" s="12" t="str">
        <f ca="1" t="shared" si="59"/>
        <v/>
      </c>
    </row>
    <row r="1164" customHeight="1" spans="11:11">
      <c r="K1164" s="12" t="str">
        <f ca="1" t="shared" si="59"/>
        <v/>
      </c>
    </row>
    <row r="1165" customHeight="1" spans="11:11">
      <c r="K1165" s="12" t="str">
        <f ca="1" t="shared" si="59"/>
        <v/>
      </c>
    </row>
    <row r="1166" customHeight="1" spans="11:11">
      <c r="K1166" s="12" t="str">
        <f ca="1" t="shared" si="59"/>
        <v/>
      </c>
    </row>
    <row r="1167" customHeight="1" spans="11:11">
      <c r="K1167" s="12" t="str">
        <f ca="1" t="shared" si="59"/>
        <v/>
      </c>
    </row>
    <row r="1168" customHeight="1" spans="11:11">
      <c r="K1168" s="12" t="str">
        <f ca="1" t="shared" si="59"/>
        <v/>
      </c>
    </row>
    <row r="1169" customHeight="1" spans="11:11">
      <c r="K1169" s="12" t="str">
        <f ca="1" t="shared" si="59"/>
        <v/>
      </c>
    </row>
    <row r="1170" customHeight="1" spans="11:11">
      <c r="K1170" s="12" t="str">
        <f ca="1" t="shared" si="59"/>
        <v/>
      </c>
    </row>
    <row r="1171" customHeight="1" spans="11:11">
      <c r="K1171" s="12" t="str">
        <f ca="1" t="shared" si="59"/>
        <v/>
      </c>
    </row>
    <row r="1172" customHeight="1" spans="11:11">
      <c r="K1172" s="12" t="str">
        <f ca="1" t="shared" si="59"/>
        <v/>
      </c>
    </row>
    <row r="1173" customHeight="1" spans="11:11">
      <c r="K1173" s="12" t="str">
        <f ca="1" t="shared" si="59"/>
        <v/>
      </c>
    </row>
    <row r="1174" customHeight="1" spans="11:11">
      <c r="K1174" s="12" t="str">
        <f ca="1" t="shared" si="59"/>
        <v/>
      </c>
    </row>
    <row r="1175" customHeight="1" spans="11:11">
      <c r="K1175" s="12" t="str">
        <f ca="1" t="shared" si="59"/>
        <v/>
      </c>
    </row>
    <row r="1176" customHeight="1" spans="11:11">
      <c r="K1176" s="12" t="str">
        <f ca="1" t="shared" si="59"/>
        <v/>
      </c>
    </row>
    <row r="1177" customHeight="1" spans="11:11">
      <c r="K1177" s="12" t="str">
        <f ca="1" t="shared" si="59"/>
        <v/>
      </c>
    </row>
    <row r="1178" customHeight="1" spans="11:11">
      <c r="K1178" s="12" t="str">
        <f ca="1" t="shared" si="59"/>
        <v/>
      </c>
    </row>
    <row r="1179" customHeight="1" spans="11:11">
      <c r="K1179" s="12" t="str">
        <f ca="1" t="shared" ref="K1179:K1242" si="60">IF(C1179="","",DATEDIF(J1179,TODAY(),"Y"))</f>
        <v/>
      </c>
    </row>
    <row r="1180" customHeight="1" spans="11:11">
      <c r="K1180" s="12" t="str">
        <f ca="1" t="shared" si="60"/>
        <v/>
      </c>
    </row>
    <row r="1181" customHeight="1" spans="11:11">
      <c r="K1181" s="12" t="str">
        <f ca="1" t="shared" si="60"/>
        <v/>
      </c>
    </row>
    <row r="1182" customHeight="1" spans="11:11">
      <c r="K1182" s="12" t="str">
        <f ca="1" t="shared" si="60"/>
        <v/>
      </c>
    </row>
    <row r="1183" customHeight="1" spans="11:11">
      <c r="K1183" s="12" t="str">
        <f ca="1" t="shared" si="60"/>
        <v/>
      </c>
    </row>
    <row r="1184" customHeight="1" spans="11:11">
      <c r="K1184" s="12" t="str">
        <f ca="1" t="shared" si="60"/>
        <v/>
      </c>
    </row>
    <row r="1185" customHeight="1" spans="11:11">
      <c r="K1185" s="12" t="str">
        <f ca="1" t="shared" si="60"/>
        <v/>
      </c>
    </row>
    <row r="1186" customHeight="1" spans="11:11">
      <c r="K1186" s="12" t="str">
        <f ca="1" t="shared" si="60"/>
        <v/>
      </c>
    </row>
    <row r="1187" customHeight="1" spans="11:11">
      <c r="K1187" s="12" t="str">
        <f ca="1" t="shared" si="60"/>
        <v/>
      </c>
    </row>
    <row r="1188" customHeight="1" spans="11:11">
      <c r="K1188" s="12" t="str">
        <f ca="1" t="shared" si="60"/>
        <v/>
      </c>
    </row>
    <row r="1189" customHeight="1" spans="11:11">
      <c r="K1189" s="12" t="str">
        <f ca="1" t="shared" si="60"/>
        <v/>
      </c>
    </row>
    <row r="1190" customHeight="1" spans="11:11">
      <c r="K1190" s="12" t="str">
        <f ca="1" t="shared" si="60"/>
        <v/>
      </c>
    </row>
    <row r="1191" customHeight="1" spans="11:11">
      <c r="K1191" s="12" t="str">
        <f ca="1" t="shared" si="60"/>
        <v/>
      </c>
    </row>
    <row r="1192" customHeight="1" spans="11:11">
      <c r="K1192" s="12" t="str">
        <f ca="1" t="shared" si="60"/>
        <v/>
      </c>
    </row>
    <row r="1193" customHeight="1" spans="11:11">
      <c r="K1193" s="12" t="str">
        <f ca="1" t="shared" si="60"/>
        <v/>
      </c>
    </row>
    <row r="1194" customHeight="1" spans="11:11">
      <c r="K1194" s="12" t="str">
        <f ca="1" t="shared" si="60"/>
        <v/>
      </c>
    </row>
    <row r="1195" customHeight="1" spans="11:11">
      <c r="K1195" s="12" t="str">
        <f ca="1" t="shared" si="60"/>
        <v/>
      </c>
    </row>
    <row r="1196" customHeight="1" spans="11:11">
      <c r="K1196" s="12" t="str">
        <f ca="1" t="shared" si="60"/>
        <v/>
      </c>
    </row>
    <row r="1197" customHeight="1" spans="11:11">
      <c r="K1197" s="12" t="str">
        <f ca="1" t="shared" si="60"/>
        <v/>
      </c>
    </row>
    <row r="1198" customHeight="1" spans="11:11">
      <c r="K1198" s="12" t="str">
        <f ca="1" t="shared" si="60"/>
        <v/>
      </c>
    </row>
    <row r="1199" customHeight="1" spans="11:11">
      <c r="K1199" s="12" t="str">
        <f ca="1" t="shared" si="60"/>
        <v/>
      </c>
    </row>
    <row r="1200" customHeight="1" spans="11:11">
      <c r="K1200" s="12" t="str">
        <f ca="1" t="shared" si="60"/>
        <v/>
      </c>
    </row>
    <row r="1201" customHeight="1" spans="11:11">
      <c r="K1201" s="12" t="str">
        <f ca="1" t="shared" si="60"/>
        <v/>
      </c>
    </row>
    <row r="1202" customHeight="1" spans="11:11">
      <c r="K1202" s="12" t="str">
        <f ca="1" t="shared" si="60"/>
        <v/>
      </c>
    </row>
    <row r="1203" customHeight="1" spans="11:11">
      <c r="K1203" s="12" t="str">
        <f ca="1" t="shared" si="60"/>
        <v/>
      </c>
    </row>
    <row r="1204" customHeight="1" spans="11:11">
      <c r="K1204" s="12" t="str">
        <f ca="1" t="shared" si="60"/>
        <v/>
      </c>
    </row>
    <row r="1205" customHeight="1" spans="11:11">
      <c r="K1205" s="12" t="str">
        <f ca="1" t="shared" si="60"/>
        <v/>
      </c>
    </row>
    <row r="1206" customHeight="1" spans="11:11">
      <c r="K1206" s="12" t="str">
        <f ca="1" t="shared" si="60"/>
        <v/>
      </c>
    </row>
    <row r="1207" customHeight="1" spans="11:11">
      <c r="K1207" s="12" t="str">
        <f ca="1" t="shared" si="60"/>
        <v/>
      </c>
    </row>
    <row r="1208" customHeight="1" spans="11:11">
      <c r="K1208" s="12" t="str">
        <f ca="1" t="shared" si="60"/>
        <v/>
      </c>
    </row>
    <row r="1209" customHeight="1" spans="11:11">
      <c r="K1209" s="12" t="str">
        <f ca="1" t="shared" si="60"/>
        <v/>
      </c>
    </row>
    <row r="1210" customHeight="1" spans="11:11">
      <c r="K1210" s="12" t="str">
        <f ca="1" t="shared" si="60"/>
        <v/>
      </c>
    </row>
    <row r="1211" customHeight="1" spans="11:11">
      <c r="K1211" s="12" t="str">
        <f ca="1" t="shared" si="60"/>
        <v/>
      </c>
    </row>
    <row r="1212" customHeight="1" spans="11:11">
      <c r="K1212" s="12" t="str">
        <f ca="1" t="shared" si="60"/>
        <v/>
      </c>
    </row>
    <row r="1213" customHeight="1" spans="11:11">
      <c r="K1213" s="12" t="str">
        <f ca="1" t="shared" si="60"/>
        <v/>
      </c>
    </row>
    <row r="1214" customHeight="1" spans="11:11">
      <c r="K1214" s="12" t="str">
        <f ca="1" t="shared" si="60"/>
        <v/>
      </c>
    </row>
    <row r="1215" customHeight="1" spans="11:11">
      <c r="K1215" s="12" t="str">
        <f ca="1" t="shared" si="60"/>
        <v/>
      </c>
    </row>
    <row r="1216" customHeight="1" spans="11:11">
      <c r="K1216" s="12" t="str">
        <f ca="1" t="shared" si="60"/>
        <v/>
      </c>
    </row>
    <row r="1217" customHeight="1" spans="11:11">
      <c r="K1217" s="12" t="str">
        <f ca="1" t="shared" si="60"/>
        <v/>
      </c>
    </row>
    <row r="1218" customHeight="1" spans="11:11">
      <c r="K1218" s="12" t="str">
        <f ca="1" t="shared" si="60"/>
        <v/>
      </c>
    </row>
    <row r="1219" customHeight="1" spans="11:11">
      <c r="K1219" s="12" t="str">
        <f ca="1" t="shared" si="60"/>
        <v/>
      </c>
    </row>
    <row r="1220" customHeight="1" spans="11:11">
      <c r="K1220" s="12" t="str">
        <f ca="1" t="shared" si="60"/>
        <v/>
      </c>
    </row>
    <row r="1221" customHeight="1" spans="11:11">
      <c r="K1221" s="12" t="str">
        <f ca="1" t="shared" si="60"/>
        <v/>
      </c>
    </row>
    <row r="1222" customHeight="1" spans="11:11">
      <c r="K1222" s="12" t="str">
        <f ca="1" t="shared" si="60"/>
        <v/>
      </c>
    </row>
    <row r="1223" customHeight="1" spans="11:11">
      <c r="K1223" s="12" t="str">
        <f ca="1" t="shared" si="60"/>
        <v/>
      </c>
    </row>
    <row r="1224" customHeight="1" spans="11:11">
      <c r="K1224" s="12" t="str">
        <f ca="1" t="shared" si="60"/>
        <v/>
      </c>
    </row>
    <row r="1225" customHeight="1" spans="11:11">
      <c r="K1225" s="12" t="str">
        <f ca="1" t="shared" si="60"/>
        <v/>
      </c>
    </row>
    <row r="1226" customHeight="1" spans="11:11">
      <c r="K1226" s="12" t="str">
        <f ca="1" t="shared" si="60"/>
        <v/>
      </c>
    </row>
    <row r="1227" customHeight="1" spans="11:11">
      <c r="K1227" s="12" t="str">
        <f ca="1" t="shared" si="60"/>
        <v/>
      </c>
    </row>
    <row r="1228" customHeight="1" spans="11:11">
      <c r="K1228" s="12" t="str">
        <f ca="1" t="shared" si="60"/>
        <v/>
      </c>
    </row>
    <row r="1229" customHeight="1" spans="11:11">
      <c r="K1229" s="12" t="str">
        <f ca="1" t="shared" si="60"/>
        <v/>
      </c>
    </row>
    <row r="1230" customHeight="1" spans="11:11">
      <c r="K1230" s="12" t="str">
        <f ca="1" t="shared" si="60"/>
        <v/>
      </c>
    </row>
    <row r="1231" customHeight="1" spans="11:11">
      <c r="K1231" s="12" t="str">
        <f ca="1" t="shared" si="60"/>
        <v/>
      </c>
    </row>
    <row r="1232" customHeight="1" spans="11:11">
      <c r="K1232" s="12" t="str">
        <f ca="1" t="shared" si="60"/>
        <v/>
      </c>
    </row>
    <row r="1233" customHeight="1" spans="11:11">
      <c r="K1233" s="12" t="str">
        <f ca="1" t="shared" si="60"/>
        <v/>
      </c>
    </row>
    <row r="1234" customHeight="1" spans="11:11">
      <c r="K1234" s="12" t="str">
        <f ca="1" t="shared" si="60"/>
        <v/>
      </c>
    </row>
    <row r="1235" customHeight="1" spans="11:11">
      <c r="K1235" s="12" t="str">
        <f ca="1" t="shared" si="60"/>
        <v/>
      </c>
    </row>
    <row r="1236" customHeight="1" spans="11:11">
      <c r="K1236" s="12" t="str">
        <f ca="1" t="shared" si="60"/>
        <v/>
      </c>
    </row>
    <row r="1237" customHeight="1" spans="11:11">
      <c r="K1237" s="12" t="str">
        <f ca="1" t="shared" si="60"/>
        <v/>
      </c>
    </row>
    <row r="1238" customHeight="1" spans="11:11">
      <c r="K1238" s="12" t="str">
        <f ca="1" t="shared" si="60"/>
        <v/>
      </c>
    </row>
    <row r="1239" customHeight="1" spans="11:11">
      <c r="K1239" s="12" t="str">
        <f ca="1" t="shared" si="60"/>
        <v/>
      </c>
    </row>
    <row r="1240" customHeight="1" spans="11:11">
      <c r="K1240" s="12" t="str">
        <f ca="1" t="shared" si="60"/>
        <v/>
      </c>
    </row>
    <row r="1241" customHeight="1" spans="11:11">
      <c r="K1241" s="12" t="str">
        <f ca="1" t="shared" si="60"/>
        <v/>
      </c>
    </row>
    <row r="1242" customHeight="1" spans="11:11">
      <c r="K1242" s="12" t="str">
        <f ca="1" t="shared" si="60"/>
        <v/>
      </c>
    </row>
    <row r="1243" customHeight="1" spans="11:11">
      <c r="K1243" s="12" t="str">
        <f ca="1" t="shared" ref="K1243:K1306" si="61">IF(C1243="","",DATEDIF(J1243,TODAY(),"Y"))</f>
        <v/>
      </c>
    </row>
    <row r="1244" customHeight="1" spans="11:11">
      <c r="K1244" s="12" t="str">
        <f ca="1" t="shared" si="61"/>
        <v/>
      </c>
    </row>
    <row r="1245" customHeight="1" spans="11:11">
      <c r="K1245" s="12" t="str">
        <f ca="1" t="shared" si="61"/>
        <v/>
      </c>
    </row>
    <row r="1246" customHeight="1" spans="11:11">
      <c r="K1246" s="12" t="str">
        <f ca="1" t="shared" si="61"/>
        <v/>
      </c>
    </row>
    <row r="1247" customHeight="1" spans="11:11">
      <c r="K1247" s="12" t="str">
        <f ca="1" t="shared" si="61"/>
        <v/>
      </c>
    </row>
    <row r="1248" customHeight="1" spans="11:11">
      <c r="K1248" s="12" t="str">
        <f ca="1" t="shared" si="61"/>
        <v/>
      </c>
    </row>
    <row r="1249" customHeight="1" spans="11:11">
      <c r="K1249" s="12" t="str">
        <f ca="1" t="shared" si="61"/>
        <v/>
      </c>
    </row>
    <row r="1250" customHeight="1" spans="11:11">
      <c r="K1250" s="12" t="str">
        <f ca="1" t="shared" si="61"/>
        <v/>
      </c>
    </row>
    <row r="1251" customHeight="1" spans="11:11">
      <c r="K1251" s="12" t="str">
        <f ca="1" t="shared" si="61"/>
        <v/>
      </c>
    </row>
    <row r="1252" customHeight="1" spans="11:11">
      <c r="K1252" s="12" t="str">
        <f ca="1" t="shared" si="61"/>
        <v/>
      </c>
    </row>
    <row r="1253" customHeight="1" spans="11:11">
      <c r="K1253" s="12" t="str">
        <f ca="1" t="shared" si="61"/>
        <v/>
      </c>
    </row>
    <row r="1254" customHeight="1" spans="11:11">
      <c r="K1254" s="12" t="str">
        <f ca="1" t="shared" si="61"/>
        <v/>
      </c>
    </row>
    <row r="1255" customHeight="1" spans="11:11">
      <c r="K1255" s="12" t="str">
        <f ca="1" t="shared" si="61"/>
        <v/>
      </c>
    </row>
    <row r="1256" customHeight="1" spans="11:11">
      <c r="K1256" s="12" t="str">
        <f ca="1" t="shared" si="61"/>
        <v/>
      </c>
    </row>
    <row r="1257" customHeight="1" spans="11:11">
      <c r="K1257" s="12" t="str">
        <f ca="1" t="shared" si="61"/>
        <v/>
      </c>
    </row>
    <row r="1258" customHeight="1" spans="11:11">
      <c r="K1258" s="12" t="str">
        <f ca="1" t="shared" si="61"/>
        <v/>
      </c>
    </row>
    <row r="1259" customHeight="1" spans="11:11">
      <c r="K1259" s="12" t="str">
        <f ca="1" t="shared" si="61"/>
        <v/>
      </c>
    </row>
    <row r="1260" customHeight="1" spans="11:11">
      <c r="K1260" s="12" t="str">
        <f ca="1" t="shared" si="61"/>
        <v/>
      </c>
    </row>
    <row r="1261" customHeight="1" spans="11:11">
      <c r="K1261" s="12" t="str">
        <f ca="1" t="shared" si="61"/>
        <v/>
      </c>
    </row>
    <row r="1262" customHeight="1" spans="11:11">
      <c r="K1262" s="12" t="str">
        <f ca="1" t="shared" si="61"/>
        <v/>
      </c>
    </row>
    <row r="1263" customHeight="1" spans="11:11">
      <c r="K1263" s="12" t="str">
        <f ca="1" t="shared" si="61"/>
        <v/>
      </c>
    </row>
    <row r="1264" customHeight="1" spans="11:11">
      <c r="K1264" s="12" t="str">
        <f ca="1" t="shared" si="61"/>
        <v/>
      </c>
    </row>
    <row r="1265" customHeight="1" spans="11:11">
      <c r="K1265" s="12" t="str">
        <f ca="1" t="shared" si="61"/>
        <v/>
      </c>
    </row>
    <row r="1266" customHeight="1" spans="11:11">
      <c r="K1266" s="12" t="str">
        <f ca="1" t="shared" si="61"/>
        <v/>
      </c>
    </row>
    <row r="1267" customHeight="1" spans="11:11">
      <c r="K1267" s="12" t="str">
        <f ca="1" t="shared" si="61"/>
        <v/>
      </c>
    </row>
    <row r="1268" customHeight="1" spans="11:11">
      <c r="K1268" s="12" t="str">
        <f ca="1" t="shared" si="61"/>
        <v/>
      </c>
    </row>
    <row r="1269" customHeight="1" spans="11:11">
      <c r="K1269" s="12" t="str">
        <f ca="1" t="shared" si="61"/>
        <v/>
      </c>
    </row>
    <row r="1270" customHeight="1" spans="11:11">
      <c r="K1270" s="12" t="str">
        <f ca="1" t="shared" si="61"/>
        <v/>
      </c>
    </row>
    <row r="1271" customHeight="1" spans="11:11">
      <c r="K1271" s="12" t="str">
        <f ca="1" t="shared" si="61"/>
        <v/>
      </c>
    </row>
    <row r="1272" customHeight="1" spans="11:11">
      <c r="K1272" s="12" t="str">
        <f ca="1" t="shared" si="61"/>
        <v/>
      </c>
    </row>
    <row r="1273" customHeight="1" spans="11:11">
      <c r="K1273" s="12" t="str">
        <f ca="1" t="shared" si="61"/>
        <v/>
      </c>
    </row>
    <row r="1274" customHeight="1" spans="11:11">
      <c r="K1274" s="12" t="str">
        <f ca="1" t="shared" si="61"/>
        <v/>
      </c>
    </row>
    <row r="1275" customHeight="1" spans="11:11">
      <c r="K1275" s="12" t="str">
        <f ca="1" t="shared" si="61"/>
        <v/>
      </c>
    </row>
    <row r="1276" customHeight="1" spans="11:11">
      <c r="K1276" s="12" t="str">
        <f ca="1" t="shared" si="61"/>
        <v/>
      </c>
    </row>
    <row r="1277" customHeight="1" spans="11:11">
      <c r="K1277" s="12" t="str">
        <f ca="1" t="shared" si="61"/>
        <v/>
      </c>
    </row>
    <row r="1278" customHeight="1" spans="11:11">
      <c r="K1278" s="12" t="str">
        <f ca="1" t="shared" si="61"/>
        <v/>
      </c>
    </row>
    <row r="1279" customHeight="1" spans="11:11">
      <c r="K1279" s="12" t="str">
        <f ca="1" t="shared" si="61"/>
        <v/>
      </c>
    </row>
    <row r="1280" customHeight="1" spans="11:11">
      <c r="K1280" s="12" t="str">
        <f ca="1" t="shared" si="61"/>
        <v/>
      </c>
    </row>
    <row r="1281" customHeight="1" spans="11:11">
      <c r="K1281" s="12" t="str">
        <f ca="1" t="shared" si="61"/>
        <v/>
      </c>
    </row>
    <row r="1282" customHeight="1" spans="11:11">
      <c r="K1282" s="12" t="str">
        <f ca="1" t="shared" si="61"/>
        <v/>
      </c>
    </row>
    <row r="1283" customHeight="1" spans="11:11">
      <c r="K1283" s="12" t="str">
        <f ca="1" t="shared" si="61"/>
        <v/>
      </c>
    </row>
    <row r="1284" customHeight="1" spans="11:11">
      <c r="K1284" s="12" t="str">
        <f ca="1" t="shared" si="61"/>
        <v/>
      </c>
    </row>
    <row r="1285" customHeight="1" spans="11:11">
      <c r="K1285" s="12" t="str">
        <f ca="1" t="shared" si="61"/>
        <v/>
      </c>
    </row>
    <row r="1286" customHeight="1" spans="11:11">
      <c r="K1286" s="12" t="str">
        <f ca="1" t="shared" si="61"/>
        <v/>
      </c>
    </row>
    <row r="1287" customHeight="1" spans="11:11">
      <c r="K1287" s="12" t="str">
        <f ca="1" t="shared" si="61"/>
        <v/>
      </c>
    </row>
    <row r="1288" customHeight="1" spans="11:11">
      <c r="K1288" s="12" t="str">
        <f ca="1" t="shared" si="61"/>
        <v/>
      </c>
    </row>
    <row r="1289" customHeight="1" spans="11:11">
      <c r="K1289" s="12" t="str">
        <f ca="1" t="shared" si="61"/>
        <v/>
      </c>
    </row>
    <row r="1290" customHeight="1" spans="11:11">
      <c r="K1290" s="12" t="str">
        <f ca="1" t="shared" si="61"/>
        <v/>
      </c>
    </row>
    <row r="1291" customHeight="1" spans="11:11">
      <c r="K1291" s="12" t="str">
        <f ca="1" t="shared" si="61"/>
        <v/>
      </c>
    </row>
    <row r="1292" customHeight="1" spans="11:11">
      <c r="K1292" s="12" t="str">
        <f ca="1" t="shared" si="61"/>
        <v/>
      </c>
    </row>
    <row r="1293" customHeight="1" spans="11:11">
      <c r="K1293" s="12" t="str">
        <f ca="1" t="shared" si="61"/>
        <v/>
      </c>
    </row>
    <row r="1294" customHeight="1" spans="11:11">
      <c r="K1294" s="12" t="str">
        <f ca="1" t="shared" si="61"/>
        <v/>
      </c>
    </row>
    <row r="1295" customHeight="1" spans="11:11">
      <c r="K1295" s="12" t="str">
        <f ca="1" t="shared" si="61"/>
        <v/>
      </c>
    </row>
    <row r="1296" customHeight="1" spans="11:11">
      <c r="K1296" s="12" t="str">
        <f ca="1" t="shared" si="61"/>
        <v/>
      </c>
    </row>
    <row r="1297" customHeight="1" spans="11:11">
      <c r="K1297" s="12" t="str">
        <f ca="1" t="shared" si="61"/>
        <v/>
      </c>
    </row>
    <row r="1298" customHeight="1" spans="11:11">
      <c r="K1298" s="12" t="str">
        <f ca="1" t="shared" si="61"/>
        <v/>
      </c>
    </row>
    <row r="1299" customHeight="1" spans="11:11">
      <c r="K1299" s="12" t="str">
        <f ca="1" t="shared" si="61"/>
        <v/>
      </c>
    </row>
    <row r="1300" customHeight="1" spans="11:11">
      <c r="K1300" s="12" t="str">
        <f ca="1" t="shared" si="61"/>
        <v/>
      </c>
    </row>
    <row r="1301" customHeight="1" spans="11:11">
      <c r="K1301" s="12" t="str">
        <f ca="1" t="shared" si="61"/>
        <v/>
      </c>
    </row>
    <row r="1302" customHeight="1" spans="11:11">
      <c r="K1302" s="12" t="str">
        <f ca="1" t="shared" si="61"/>
        <v/>
      </c>
    </row>
    <row r="1303" customHeight="1" spans="11:11">
      <c r="K1303" s="12" t="str">
        <f ca="1" t="shared" si="61"/>
        <v/>
      </c>
    </row>
    <row r="1304" customHeight="1" spans="11:11">
      <c r="K1304" s="12" t="str">
        <f ca="1" t="shared" si="61"/>
        <v/>
      </c>
    </row>
    <row r="1305" customHeight="1" spans="11:11">
      <c r="K1305" s="12" t="str">
        <f ca="1" t="shared" si="61"/>
        <v/>
      </c>
    </row>
    <row r="1306" customHeight="1" spans="11:11">
      <c r="K1306" s="12" t="str">
        <f ca="1" t="shared" si="61"/>
        <v/>
      </c>
    </row>
    <row r="1307" customHeight="1" spans="11:11">
      <c r="K1307" s="12" t="str">
        <f ca="1" t="shared" ref="K1307:K1370" si="62">IF(C1307="","",DATEDIF(J1307,TODAY(),"Y"))</f>
        <v/>
      </c>
    </row>
    <row r="1308" customHeight="1" spans="11:11">
      <c r="K1308" s="12" t="str">
        <f ca="1" t="shared" si="62"/>
        <v/>
      </c>
    </row>
    <row r="1309" customHeight="1" spans="11:11">
      <c r="K1309" s="12" t="str">
        <f ca="1" t="shared" si="62"/>
        <v/>
      </c>
    </row>
    <row r="1310" customHeight="1" spans="11:11">
      <c r="K1310" s="12" t="str">
        <f ca="1" t="shared" si="62"/>
        <v/>
      </c>
    </row>
    <row r="1311" customHeight="1" spans="11:11">
      <c r="K1311" s="12" t="str">
        <f ca="1" t="shared" si="62"/>
        <v/>
      </c>
    </row>
    <row r="1312" customHeight="1" spans="11:11">
      <c r="K1312" s="12" t="str">
        <f ca="1" t="shared" si="62"/>
        <v/>
      </c>
    </row>
    <row r="1313" customHeight="1" spans="11:11">
      <c r="K1313" s="12" t="str">
        <f ca="1" t="shared" si="62"/>
        <v/>
      </c>
    </row>
    <row r="1314" customHeight="1" spans="11:11">
      <c r="K1314" s="12" t="str">
        <f ca="1" t="shared" si="62"/>
        <v/>
      </c>
    </row>
    <row r="1315" customHeight="1" spans="11:11">
      <c r="K1315" s="12" t="str">
        <f ca="1" t="shared" si="62"/>
        <v/>
      </c>
    </row>
    <row r="1316" customHeight="1" spans="11:11">
      <c r="K1316" s="12" t="str">
        <f ca="1" t="shared" si="62"/>
        <v/>
      </c>
    </row>
    <row r="1317" customHeight="1" spans="11:11">
      <c r="K1317" s="12" t="str">
        <f ca="1" t="shared" si="62"/>
        <v/>
      </c>
    </row>
    <row r="1318" customHeight="1" spans="11:11">
      <c r="K1318" s="12" t="str">
        <f ca="1" t="shared" si="62"/>
        <v/>
      </c>
    </row>
    <row r="1319" customHeight="1" spans="11:11">
      <c r="K1319" s="12" t="str">
        <f ca="1" t="shared" si="62"/>
        <v/>
      </c>
    </row>
    <row r="1320" customHeight="1" spans="11:11">
      <c r="K1320" s="12" t="str">
        <f ca="1" t="shared" si="62"/>
        <v/>
      </c>
    </row>
    <row r="1321" customHeight="1" spans="11:11">
      <c r="K1321" s="12" t="str">
        <f ca="1" t="shared" si="62"/>
        <v/>
      </c>
    </row>
    <row r="1322" customHeight="1" spans="11:11">
      <c r="K1322" s="12" t="str">
        <f ca="1" t="shared" si="62"/>
        <v/>
      </c>
    </row>
    <row r="1323" customHeight="1" spans="11:11">
      <c r="K1323" s="12" t="str">
        <f ca="1" t="shared" si="62"/>
        <v/>
      </c>
    </row>
    <row r="1324" customHeight="1" spans="11:11">
      <c r="K1324" s="12" t="str">
        <f ca="1" t="shared" si="62"/>
        <v/>
      </c>
    </row>
    <row r="1325" customHeight="1" spans="11:11">
      <c r="K1325" s="12" t="str">
        <f ca="1" t="shared" si="62"/>
        <v/>
      </c>
    </row>
    <row r="1326" customHeight="1" spans="11:11">
      <c r="K1326" s="12" t="str">
        <f ca="1" t="shared" si="62"/>
        <v/>
      </c>
    </row>
    <row r="1327" customHeight="1" spans="11:11">
      <c r="K1327" s="12" t="str">
        <f ca="1" t="shared" si="62"/>
        <v/>
      </c>
    </row>
    <row r="1328" customHeight="1" spans="11:11">
      <c r="K1328" s="12" t="str">
        <f ca="1" t="shared" si="62"/>
        <v/>
      </c>
    </row>
    <row r="1329" customHeight="1" spans="11:11">
      <c r="K1329" s="12" t="str">
        <f ca="1" t="shared" si="62"/>
        <v/>
      </c>
    </row>
    <row r="1330" customHeight="1" spans="11:11">
      <c r="K1330" s="12" t="str">
        <f ca="1" t="shared" si="62"/>
        <v/>
      </c>
    </row>
    <row r="1331" customHeight="1" spans="11:11">
      <c r="K1331" s="12" t="str">
        <f ca="1" t="shared" si="62"/>
        <v/>
      </c>
    </row>
    <row r="1332" customHeight="1" spans="11:11">
      <c r="K1332" s="12" t="str">
        <f ca="1" t="shared" si="62"/>
        <v/>
      </c>
    </row>
    <row r="1333" customHeight="1" spans="11:11">
      <c r="K1333" s="12" t="str">
        <f ca="1" t="shared" si="62"/>
        <v/>
      </c>
    </row>
    <row r="1334" customHeight="1" spans="11:11">
      <c r="K1334" s="12" t="str">
        <f ca="1" t="shared" si="62"/>
        <v/>
      </c>
    </row>
    <row r="1335" customHeight="1" spans="11:11">
      <c r="K1335" s="12" t="str">
        <f ca="1" t="shared" si="62"/>
        <v/>
      </c>
    </row>
    <row r="1336" customHeight="1" spans="11:11">
      <c r="K1336" s="12" t="str">
        <f ca="1" t="shared" si="62"/>
        <v/>
      </c>
    </row>
    <row r="1337" customHeight="1" spans="11:11">
      <c r="K1337" s="12" t="str">
        <f ca="1" t="shared" si="62"/>
        <v/>
      </c>
    </row>
    <row r="1338" customHeight="1" spans="11:11">
      <c r="K1338" s="12" t="str">
        <f ca="1" t="shared" si="62"/>
        <v/>
      </c>
    </row>
    <row r="1339" customHeight="1" spans="11:11">
      <c r="K1339" s="12" t="str">
        <f ca="1" t="shared" si="62"/>
        <v/>
      </c>
    </row>
    <row r="1340" customHeight="1" spans="11:11">
      <c r="K1340" s="12" t="str">
        <f ca="1" t="shared" si="62"/>
        <v/>
      </c>
    </row>
    <row r="1341" customHeight="1" spans="11:11">
      <c r="K1341" s="12" t="str">
        <f ca="1" t="shared" si="62"/>
        <v/>
      </c>
    </row>
    <row r="1342" customHeight="1" spans="11:11">
      <c r="K1342" s="12" t="str">
        <f ca="1" t="shared" si="62"/>
        <v/>
      </c>
    </row>
    <row r="1343" customHeight="1" spans="11:11">
      <c r="K1343" s="12" t="str">
        <f ca="1" t="shared" si="62"/>
        <v/>
      </c>
    </row>
    <row r="1344" customHeight="1" spans="11:11">
      <c r="K1344" s="12" t="str">
        <f ca="1" t="shared" si="62"/>
        <v/>
      </c>
    </row>
    <row r="1345" customHeight="1" spans="11:11">
      <c r="K1345" s="12" t="str">
        <f ca="1" t="shared" si="62"/>
        <v/>
      </c>
    </row>
    <row r="1346" customHeight="1" spans="11:11">
      <c r="K1346" s="12" t="str">
        <f ca="1" t="shared" si="62"/>
        <v/>
      </c>
    </row>
    <row r="1347" customHeight="1" spans="11:11">
      <c r="K1347" s="12" t="str">
        <f ca="1" t="shared" si="62"/>
        <v/>
      </c>
    </row>
    <row r="1348" customHeight="1" spans="11:11">
      <c r="K1348" s="12" t="str">
        <f ca="1" t="shared" si="62"/>
        <v/>
      </c>
    </row>
    <row r="1349" customHeight="1" spans="11:11">
      <c r="K1349" s="12" t="str">
        <f ca="1" t="shared" si="62"/>
        <v/>
      </c>
    </row>
    <row r="1350" customHeight="1" spans="11:11">
      <c r="K1350" s="12" t="str">
        <f ca="1" t="shared" si="62"/>
        <v/>
      </c>
    </row>
    <row r="1351" customHeight="1" spans="11:11">
      <c r="K1351" s="12" t="str">
        <f ca="1" t="shared" si="62"/>
        <v/>
      </c>
    </row>
    <row r="1352" customHeight="1" spans="11:11">
      <c r="K1352" s="12" t="str">
        <f ca="1" t="shared" si="62"/>
        <v/>
      </c>
    </row>
    <row r="1353" customHeight="1" spans="11:11">
      <c r="K1353" s="12" t="str">
        <f ca="1" t="shared" si="62"/>
        <v/>
      </c>
    </row>
    <row r="1354" customHeight="1" spans="11:11">
      <c r="K1354" s="12" t="str">
        <f ca="1" t="shared" si="62"/>
        <v/>
      </c>
    </row>
    <row r="1355" customHeight="1" spans="11:11">
      <c r="K1355" s="12" t="str">
        <f ca="1" t="shared" si="62"/>
        <v/>
      </c>
    </row>
    <row r="1356" customHeight="1" spans="11:11">
      <c r="K1356" s="12" t="str">
        <f ca="1" t="shared" si="62"/>
        <v/>
      </c>
    </row>
    <row r="1357" customHeight="1" spans="11:11">
      <c r="K1357" s="12" t="str">
        <f ca="1" t="shared" si="62"/>
        <v/>
      </c>
    </row>
    <row r="1358" customHeight="1" spans="11:11">
      <c r="K1358" s="12" t="str">
        <f ca="1" t="shared" si="62"/>
        <v/>
      </c>
    </row>
    <row r="1359" customHeight="1" spans="11:11">
      <c r="K1359" s="12" t="str">
        <f ca="1" t="shared" si="62"/>
        <v/>
      </c>
    </row>
    <row r="1360" customHeight="1" spans="11:11">
      <c r="K1360" s="12" t="str">
        <f ca="1" t="shared" si="62"/>
        <v/>
      </c>
    </row>
    <row r="1361" customHeight="1" spans="11:11">
      <c r="K1361" s="12" t="str">
        <f ca="1" t="shared" si="62"/>
        <v/>
      </c>
    </row>
    <row r="1362" customHeight="1" spans="11:11">
      <c r="K1362" s="12" t="str">
        <f ca="1" t="shared" si="62"/>
        <v/>
      </c>
    </row>
    <row r="1363" customHeight="1" spans="11:11">
      <c r="K1363" s="12" t="str">
        <f ca="1" t="shared" si="62"/>
        <v/>
      </c>
    </row>
    <row r="1364" customHeight="1" spans="11:11">
      <c r="K1364" s="12" t="str">
        <f ca="1" t="shared" si="62"/>
        <v/>
      </c>
    </row>
    <row r="1365" customHeight="1" spans="11:11">
      <c r="K1365" s="12" t="str">
        <f ca="1" t="shared" si="62"/>
        <v/>
      </c>
    </row>
    <row r="1366" customHeight="1" spans="11:11">
      <c r="K1366" s="12" t="str">
        <f ca="1" t="shared" si="62"/>
        <v/>
      </c>
    </row>
    <row r="1367" customHeight="1" spans="11:11">
      <c r="K1367" s="12" t="str">
        <f ca="1" t="shared" si="62"/>
        <v/>
      </c>
    </row>
    <row r="1368" customHeight="1" spans="11:11">
      <c r="K1368" s="12" t="str">
        <f ca="1" t="shared" si="62"/>
        <v/>
      </c>
    </row>
    <row r="1369" customHeight="1" spans="11:11">
      <c r="K1369" s="12" t="str">
        <f ca="1" t="shared" si="62"/>
        <v/>
      </c>
    </row>
    <row r="1370" customHeight="1" spans="11:11">
      <c r="K1370" s="12" t="str">
        <f ca="1" t="shared" si="62"/>
        <v/>
      </c>
    </row>
    <row r="1371" customHeight="1" spans="11:11">
      <c r="K1371" s="12" t="str">
        <f ca="1" t="shared" ref="K1371:K1381" si="63">IF(C1371="","",DATEDIF(J1371,TODAY(),"Y"))</f>
        <v/>
      </c>
    </row>
    <row r="1372" customHeight="1" spans="11:11">
      <c r="K1372" s="12" t="str">
        <f ca="1" t="shared" si="63"/>
        <v/>
      </c>
    </row>
    <row r="1373" customHeight="1" spans="11:11">
      <c r="K1373" s="12" t="str">
        <f ca="1" t="shared" si="63"/>
        <v/>
      </c>
    </row>
    <row r="1374" customHeight="1" spans="11:11">
      <c r="K1374" s="12" t="str">
        <f ca="1" t="shared" si="63"/>
        <v/>
      </c>
    </row>
    <row r="1375" customHeight="1" spans="11:11">
      <c r="K1375" s="12" t="str">
        <f ca="1" t="shared" si="63"/>
        <v/>
      </c>
    </row>
    <row r="1376" customHeight="1" spans="11:11">
      <c r="K1376" s="12" t="str">
        <f ca="1" t="shared" si="63"/>
        <v/>
      </c>
    </row>
    <row r="1377" customHeight="1" spans="11:11">
      <c r="K1377" s="12" t="str">
        <f ca="1" t="shared" si="63"/>
        <v/>
      </c>
    </row>
    <row r="1378" customHeight="1" spans="11:11">
      <c r="K1378" s="12" t="str">
        <f ca="1" t="shared" si="63"/>
        <v/>
      </c>
    </row>
    <row r="1379" customHeight="1" spans="11:11">
      <c r="K1379" s="12" t="str">
        <f ca="1" t="shared" si="63"/>
        <v/>
      </c>
    </row>
    <row r="1380" customHeight="1" spans="11:11">
      <c r="K1380" s="12" t="str">
        <f ca="1" t="shared" si="63"/>
        <v/>
      </c>
    </row>
    <row r="1381" customHeight="1" spans="11:11">
      <c r="K1381" s="12" t="str">
        <f ca="1" t="shared" si="63"/>
        <v/>
      </c>
    </row>
  </sheetData>
  <mergeCells count="1">
    <mergeCell ref="B2:Q2"/>
  </mergeCells>
  <conditionalFormatting sqref="B5:Q2000">
    <cfRule type="expression" dxfId="1" priority="1">
      <formula>$O5="離職"</formula>
    </cfRule>
  </conditionalFormatting>
  <dataValidations count="1">
    <dataValidation type="list" allowBlank="1" showInputMessage="1" showErrorMessage="1" sqref="E5:E11 E12:E18 E19:E25 E26:E1048576">
      <formula1>$S$5:$S$12</formula1>
    </dataValidation>
  </dataValidations>
  <pageMargins left="0.75" right="0.75" top="1" bottom="1" header="0.5" footer="0.5"/>
  <pageSetup paperSize="9" orientation="portrait"/>
  <headerFooter/>
  <ignoredErrors>
    <ignoredError sqref="G5:G10 G11:G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年度人事報表</vt:lpstr>
      <vt:lpstr>員工基本資訊表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2020-11-12T05:09:00Z</dcterms:created>
  <dcterms:modified xsi:type="dcterms:W3CDTF">2023-02-01T09:59:39Z</dcterms:modified>
</cp:coreProperties>
</file>