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flowchart-project\converted\"/>
    </mc:Choice>
  </mc:AlternateContent>
  <xr:revisionPtr revIDLastSave="0" documentId="13_ncr:1_{5B732502-E447-4678-9882-AE04CD2C6C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C11" i="1" l="1"/>
  <c r="AB11" i="1"/>
  <c r="U11" i="1"/>
  <c r="U13" i="1" s="1"/>
  <c r="R11" i="1"/>
  <c r="R13" i="1" s="1"/>
  <c r="O11" i="1"/>
  <c r="O13" i="1" s="1"/>
  <c r="L11" i="1"/>
  <c r="L13" i="1" s="1"/>
  <c r="I11" i="1"/>
  <c r="I13" i="1" s="1"/>
  <c r="F11" i="1"/>
  <c r="F13" i="1" s="1"/>
  <c r="AC10" i="1"/>
  <c r="AB10" i="1"/>
  <c r="AC9" i="1"/>
  <c r="AB9" i="1"/>
  <c r="AC8" i="1"/>
  <c r="AB8" i="1"/>
  <c r="AC7" i="1"/>
  <c r="AB7" i="1"/>
  <c r="AC6" i="1"/>
  <c r="AC12" i="1" s="1"/>
  <c r="AB6" i="1"/>
  <c r="AB12" i="1" s="1"/>
</calcChain>
</file>

<file path=xl/sharedStrings.xml><?xml version="1.0" encoding="utf-8"?>
<sst xmlns="http://schemas.openxmlformats.org/spreadsheetml/2006/main" count="136" uniqueCount="39">
  <si>
    <t>整體專案流程圖</t>
  </si>
  <si>
    <t>Overall project flow chart</t>
  </si>
  <si>
    <t>階段名稱</t>
  </si>
  <si>
    <t>合計工作</t>
  </si>
  <si>
    <t>完成工作</t>
  </si>
  <si>
    <t>專案名稱</t>
  </si>
  <si>
    <t>Y專案研發新品上市</t>
  </si>
  <si>
    <t>階段1</t>
  </si>
  <si>
    <t>開始日期</t>
  </si>
  <si>
    <t>20XX年10月1日</t>
  </si>
  <si>
    <t>階段2</t>
  </si>
  <si>
    <t>結束日期</t>
  </si>
  <si>
    <t>20XX年12月31日</t>
  </si>
  <si>
    <t>階段3</t>
  </si>
  <si>
    <t>階段4</t>
  </si>
  <si>
    <t>專案階段</t>
  </si>
  <si>
    <t>完成Y專案研發</t>
  </si>
  <si>
    <t>01</t>
  </si>
  <si>
    <t>提交Y專案審核</t>
  </si>
  <si>
    <t>02</t>
  </si>
  <si>
    <t>審核Y專案立項</t>
  </si>
  <si>
    <t>03</t>
  </si>
  <si>
    <t>提交Y專案報表</t>
  </si>
  <si>
    <t>04</t>
  </si>
  <si>
    <t>審核Y專案預算</t>
  </si>
  <si>
    <t>05</t>
  </si>
  <si>
    <t>提交Y專案材料</t>
  </si>
  <si>
    <t>06</t>
  </si>
  <si>
    <t>階段5</t>
  </si>
  <si>
    <t>階段工作</t>
  </si>
  <si>
    <t>階段6</t>
  </si>
  <si>
    <t>合計</t>
  </si>
  <si>
    <t>完成進度</t>
  </si>
  <si>
    <t>設計圖表</t>
  </si>
  <si>
    <t>☑</t>
  </si>
  <si>
    <t>xxxxxxxx</t>
  </si>
  <si>
    <t>完成圖表的初稿</t>
  </si>
  <si>
    <t>□</t>
  </si>
  <si>
    <t>彙總每項資料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</si>
</sst>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&quot;项&quot;"/>
  </numFmts>
  <fonts count="12">
    <font>
      <sz val="11"/>
      <color theme="1"/>
      <name val="新細明體"/>
      <charset val="134"/>
      <scheme val="minor"/>
    </font>
    <font>
      <sz val="11"/>
      <color theme="1" tint="0.249977111117893"/>
      <name val="黑体"/>
      <charset val="134"/>
    </font>
    <font>
      <sz val="24"/>
      <color theme="1" tint="0.249977111117893"/>
      <name val="黑体"/>
      <charset val="134"/>
    </font>
    <font>
      <sz val="24"/>
      <color theme="0"/>
      <name val="黑体"/>
      <charset val="134"/>
    </font>
    <font>
      <sz val="12"/>
      <color theme="0"/>
      <name val="黑体"/>
      <charset val="134"/>
    </font>
    <font>
      <sz val="14"/>
      <color theme="0"/>
      <name val="金山云技术体"/>
      <charset val="134"/>
    </font>
    <font>
      <sz val="18"/>
      <color theme="1" tint="0.249977111117893"/>
      <name val="金山云技术体"/>
      <charset val="134"/>
    </font>
    <font>
      <sz val="11"/>
      <color rgb="FFCEDDFB"/>
      <name val="黑体"/>
      <charset val="134"/>
    </font>
    <font>
      <sz val="11"/>
      <color theme="0" tint="-0.249977111117893"/>
      <name val="黑体"/>
      <charset val="134"/>
    </font>
    <font>
      <sz val="11"/>
      <color theme="0"/>
      <name val="黑体"/>
      <charset val="134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BFF6"/>
        <bgColor indexed="64"/>
      </patternFill>
    </fill>
    <fill>
      <gradientFill degree="90">
        <stop position="0">
          <color rgb="FFA5BFF6"/>
        </stop>
        <stop position="1">
          <color rgb="FF87ABF3"/>
        </stop>
      </gradientFill>
    </fill>
    <fill>
      <gradientFill>
        <stop position="0">
          <color rgb="FFA5BFF6"/>
        </stop>
        <stop position="1">
          <color rgb="FF87ABF3"/>
        </stop>
      </gradientFill>
    </fill>
    <fill>
      <patternFill patternType="solid">
        <fgColor theme="0"/>
        <bgColor indexed="64"/>
      </patternFill>
    </fill>
    <fill>
      <patternFill patternType="solid">
        <fgColor rgb="FFE9F0FE"/>
        <bgColor indexed="64"/>
      </patternFill>
    </fill>
    <fill>
      <patternFill patternType="solid">
        <fgColor rgb="FF89ACF3"/>
        <bgColor indexed="64"/>
      </patternFill>
    </fill>
    <fill>
      <patternFill patternType="solid">
        <fgColor rgb="FFF9FCFF"/>
        <bgColor indexed="64"/>
      </patternFill>
    </fill>
    <fill>
      <patternFill patternType="solid">
        <fgColor rgb="FFF8FAFF"/>
        <bgColor indexed="64"/>
      </patternFill>
    </fill>
    <fill>
      <gradientFill degree="90">
        <stop position="0">
          <color rgb="FF87ABF3"/>
        </stop>
        <stop position="1">
          <color rgb="FFA5BFF6"/>
        </stop>
      </gradientFill>
    </fill>
    <fill>
      <gradientFill>
        <stop position="0">
          <color rgb="FF87ABF3"/>
        </stop>
        <stop position="1">
          <color rgb="FFA5BFF6"/>
        </stop>
      </gradient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CEDDFB"/>
      </bottom>
      <diagonal/>
    </border>
    <border>
      <left/>
      <right style="thin">
        <color rgb="FFCEDDFB"/>
      </right>
      <top style="thin">
        <color theme="0"/>
      </top>
      <bottom style="thin">
        <color rgb="FFCEDDF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5" borderId="1" xfId="0" applyFont="1" applyFill="1" applyBorder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49" fontId="5" fillId="7" borderId="4" xfId="0" applyNumberFormat="1" applyFont="1" applyFill="1" applyBorder="1">
      <alignment vertical="center"/>
    </xf>
    <xf numFmtId="0" fontId="1" fillId="5" borderId="0" xfId="0" applyFont="1" applyFill="1" applyAlignment="1">
      <alignment horizontal="center" vertical="center"/>
    </xf>
    <xf numFmtId="10" fontId="1" fillId="8" borderId="0" xfId="1" applyNumberFormat="1" applyFont="1" applyFill="1">
      <alignment vertical="center"/>
    </xf>
    <xf numFmtId="0" fontId="1" fillId="9" borderId="5" xfId="0" applyFont="1" applyFill="1" applyBorder="1">
      <alignment vertical="center"/>
    </xf>
    <xf numFmtId="0" fontId="7" fillId="9" borderId="6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>
      <alignment vertical="center"/>
    </xf>
    <xf numFmtId="0" fontId="2" fillId="10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2" fillId="11" borderId="0" xfId="0" applyFont="1" applyFill="1" applyAlignment="1">
      <alignment horizontal="center" vertical="center"/>
    </xf>
    <xf numFmtId="0" fontId="9" fillId="7" borderId="7" xfId="0" applyFont="1" applyFill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80" fontId="6" fillId="5" borderId="0" xfId="0" applyNumberFormat="1" applyFont="1" applyFill="1" applyAlignment="1">
      <alignment horizontal="right" vertical="center"/>
    </xf>
  </cellXfs>
  <cellStyles count="2">
    <cellStyle name="一般" xfId="0" builtinId="0"/>
    <cellStyle name="百分比" xfId="1" builtinId="5"/>
  </cellStyles>
  <dxfs count="6"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  <dxf>
      <font>
        <color theme="1" tint="0.249977111117893"/>
      </font>
    </dxf>
  </dxfs>
  <tableStyles count="0" defaultTableStyle="TableStyleMedium2" defaultPivotStyle="PivotStyleLight16"/>
  <colors>
    <mruColors>
      <color rgb="FFCEDDFB"/>
      <color rgb="FFF4F8FF"/>
      <color rgb="FFF9FCFF"/>
      <color rgb="FFE9F0FE"/>
      <color rgb="FFA5BFF6"/>
      <color rgb="FFF8E3D7"/>
      <color rgb="FF89ACF3"/>
      <color rgb="FFF98D65"/>
      <color rgb="FF53DDAF"/>
      <color rgb="FFFBD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513787194267003E-2"/>
          <c:y val="0.137560712792306"/>
          <c:w val="0.89382676662944605"/>
          <c:h val="0.67267441860465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Sheet1!$AB$5</c:f>
              <c:strCache>
                <c:ptCount val="1"/>
                <c:pt idx="0">
                  <c:v>合計工作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Sheet1!$AA$6:$AA$11</c:f>
              <c:strCache>
                <c:ptCount val="6"/>
                <c:pt idx="0">
                  <c:v>階段1</c:v>
                </c:pt>
                <c:pt idx="1">
                  <c:v>階段2</c:v>
                </c:pt>
                <c:pt idx="2">
                  <c:v>階段3</c:v>
                </c:pt>
                <c:pt idx="3">
                  <c:v>階段4</c:v>
                </c:pt>
                <c:pt idx="4">
                  <c:v>階段5</c:v>
                </c:pt>
                <c:pt idx="5">
                  <c:v>階段6</c:v>
                </c:pt>
              </c:strCache>
            </c:strRef>
          </c:cat>
          <c:val>
            <c:numRef>
              <c:f>Sheet1!$AB$6:$AB$11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7</c:v>
                </c:pt>
                <c:pt idx="3">
                  <c:v>8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5-4E81-98F7-26462CD3C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5246580"/>
        <c:axId val="252172778"/>
      </c:barChart>
      <c:lineChart>
        <c:grouping val="standard"/>
        <c:varyColors val="0"/>
        <c:ser>
          <c:idx val="1"/>
          <c:order val="1"/>
          <c:tx>
            <c:strRef>
              <c:f>Sheet1!$AC$5</c:f>
              <c:strCache>
                <c:ptCount val="1"/>
                <c:pt idx="0">
                  <c:v>完成工作</c:v>
                </c:pt>
              </c:strCache>
            </c:strRef>
          </c:tx>
          <c:spPr>
            <a:ln w="19050" cap="rnd">
              <a:solidFill>
                <a:srgbClr val="FBD57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FBD575"/>
                </a:solidFill>
              </a:ln>
              <a:effectLst/>
            </c:spPr>
          </c:marker>
          <c:cat>
            <c:strRef>
              <c:f>Sheet1!$AA$6:$AA$11</c:f>
              <c:strCache>
                <c:ptCount val="6"/>
                <c:pt idx="0">
                  <c:v>階段1</c:v>
                </c:pt>
                <c:pt idx="1">
                  <c:v>階段2</c:v>
                </c:pt>
                <c:pt idx="2">
                  <c:v>階段3</c:v>
                </c:pt>
                <c:pt idx="3">
                  <c:v>階段4</c:v>
                </c:pt>
                <c:pt idx="4">
                  <c:v>階段5</c:v>
                </c:pt>
                <c:pt idx="5">
                  <c:v>階段6</c:v>
                </c:pt>
              </c:strCache>
            </c:strRef>
          </c:cat>
          <c:val>
            <c:numRef>
              <c:f>Sheet1!$AC$6:$AC$11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85-4E81-98F7-26462CD3C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46580"/>
        <c:axId val="252172778"/>
      </c:lineChart>
      <c:catAx>
        <c:axId val="2952465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  <a:endParaRPr lang="zh-TW"/>
          </a:p>
        </c:txPr>
        <c:crossAx val="252172778"/>
        <c:crosses val="autoZero"/>
        <c:auto val="1"/>
        <c:lblAlgn val="ctr"/>
        <c:lblOffset val="100"/>
        <c:noMultiLvlLbl val="0"/>
      </c:catAx>
      <c:valAx>
        <c:axId val="25217277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  <a:endParaRPr lang="zh-TW"/>
          </a:p>
        </c:txPr>
        <c:crossAx val="2952465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  <a:endParaRPr lang="zh-TW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  <a:endParaRPr lang="zh-TW"/>
          </a:p>
        </c:txPr>
      </c:legendEntry>
      <c:layout>
        <c:manualLayout>
          <c:xMode val="edge"/>
          <c:yMode val="edge"/>
          <c:x val="0.590843834742383"/>
          <c:y val="1.45348837209301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黑體" panose="02010609060101010101" charset="-122"/>
            </a:defRPr>
          </a:pPr>
          <a:endParaRPr lang="zh-TW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黑體" panose="02010609060101010101" charset="-122"/>
          <a:ea typeface="黑體" panose="02010609060101010101" charset="-122"/>
          <a:cs typeface="黑體" panose="02010609060101010101" charset="-122"/>
          <a:sym typeface="黑體" panose="02010609060101010101" charset="-122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</xdr:colOff>
      <xdr:row>1</xdr:row>
      <xdr:rowOff>57150</xdr:rowOff>
    </xdr:from>
    <xdr:to>
      <xdr:col>3</xdr:col>
      <xdr:colOff>262255</xdr:colOff>
      <xdr:row>2</xdr:row>
      <xdr:rowOff>9525</xdr:rowOff>
    </xdr:to>
    <xdr:pic>
      <xdr:nvPicPr>
        <xdr:cNvPr id="6" name="圖片 5" descr="333437323831333b333530343434303bcfeec4b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4655" y="171450"/>
          <a:ext cx="457200" cy="459740"/>
        </a:xfrm>
        <a:prstGeom prst="rect">
          <a:avLst/>
        </a:prstGeom>
      </xdr:spPr>
    </xdr:pic>
    <xdr:clientData/>
  </xdr:twoCellAnchor>
  <xdr:twoCellAnchor>
    <xdr:from>
      <xdr:col>15</xdr:col>
      <xdr:colOff>19050</xdr:colOff>
      <xdr:row>5</xdr:row>
      <xdr:rowOff>38100</xdr:rowOff>
    </xdr:from>
    <xdr:to>
      <xdr:col>18</xdr:col>
      <xdr:colOff>124460</xdr:colOff>
      <xdr:row>7</xdr:row>
      <xdr:rowOff>314325</xdr:rowOff>
    </xdr:to>
    <xdr:sp macro="" textlink="">
      <xdr:nvSpPr>
        <xdr:cNvPr id="7" name="圓角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896225" y="1129665"/>
          <a:ext cx="1781810" cy="909955"/>
        </a:xfrm>
        <a:prstGeom prst="roundRect">
          <a:avLst/>
        </a:prstGeom>
        <a:solidFill>
          <a:srgbClr val="F98D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190500</xdr:colOff>
      <xdr:row>5</xdr:row>
      <xdr:rowOff>41275</xdr:rowOff>
    </xdr:from>
    <xdr:to>
      <xdr:col>22</xdr:col>
      <xdr:colOff>19685</xdr:colOff>
      <xdr:row>8</xdr:row>
      <xdr:rowOff>0</xdr:rowOff>
    </xdr:to>
    <xdr:sp macro="" textlink="">
      <xdr:nvSpPr>
        <xdr:cNvPr id="8" name="圓角矩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744075" y="1132840"/>
          <a:ext cx="1781810" cy="909320"/>
        </a:xfrm>
        <a:prstGeom prst="roundRect">
          <a:avLst/>
        </a:prstGeom>
        <a:solidFill>
          <a:srgbClr val="A5BFF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85725</xdr:colOff>
      <xdr:row>5</xdr:row>
      <xdr:rowOff>95250</xdr:rowOff>
    </xdr:from>
    <xdr:to>
      <xdr:col>17</xdr:col>
      <xdr:colOff>666750</xdr:colOff>
      <xdr:row>6</xdr:row>
      <xdr:rowOff>66675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962900" y="1186815"/>
          <a:ext cx="914400" cy="28829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階段工作</a:t>
          </a:r>
        </a:p>
      </xdr:txBody>
    </xdr:sp>
    <xdr:clientData/>
  </xdr:twoCellAnchor>
  <xdr:twoCellAnchor>
    <xdr:from>
      <xdr:col>19</xdr:col>
      <xdr:colOff>19050</xdr:colOff>
      <xdr:row>5</xdr:row>
      <xdr:rowOff>95250</xdr:rowOff>
    </xdr:from>
    <xdr:to>
      <xdr:col>20</xdr:col>
      <xdr:colOff>771525</xdr:colOff>
      <xdr:row>6</xdr:row>
      <xdr:rowOff>66675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848850" y="1186815"/>
          <a:ext cx="809625" cy="28829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/>
        <a:p>
          <a:pPr algn="l">
            <a:buClrTx/>
            <a:buSzTx/>
            <a:buFontTx/>
          </a:pPr>
          <a:r>
            <a:rPr lang="zh-CN" altLang="en-US" sz="1100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完成工作</a:t>
          </a:r>
        </a:p>
      </xdr:txBody>
    </xdr:sp>
    <xdr:clientData/>
  </xdr:twoCellAnchor>
  <xdr:twoCellAnchor>
    <xdr:from>
      <xdr:col>8</xdr:col>
      <xdr:colOff>292100</xdr:colOff>
      <xdr:row>4</xdr:row>
      <xdr:rowOff>80010</xdr:rowOff>
    </xdr:from>
    <xdr:to>
      <xdr:col>14</xdr:col>
      <xdr:colOff>1015365</xdr:colOff>
      <xdr:row>8</xdr:row>
      <xdr:rowOff>209550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189865</xdr:colOff>
      <xdr:row>6</xdr:row>
      <xdr:rowOff>95250</xdr:rowOff>
    </xdr:from>
    <xdr:to>
      <xdr:col>17</xdr:col>
      <xdr:colOff>432435</xdr:colOff>
      <xdr:row>7</xdr:row>
      <xdr:rowOff>212725</xdr:rowOff>
    </xdr:to>
    <xdr:sp macro="" textlink="$AB$12">
      <xdr:nvSpPr>
        <xdr:cNvPr id="4" name="文本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67040" y="1503680"/>
          <a:ext cx="575945" cy="4343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fld id="{2E538C8E-760A-490E-B025-7114B6602870}" type="TxLink">
            <a:rPr lang="en-US" altLang="en-US" sz="1800" b="0" i="0" u="none" strike="noStrike">
              <a:solidFill>
                <a:schemeClr val="bg1"/>
              </a:solidFill>
              <a:latin typeface="金山雲技術體" charset="-122"/>
              <a:ea typeface="金山雲技術體" charset="-122"/>
            </a:rPr>
            <a:pPr algn="l"/>
            <a:t>36</a:t>
          </a:fld>
          <a:endParaRPr lang="en-US" altLang="en-US" sz="1800" b="0" i="0" u="none" strike="noStrike">
            <a:solidFill>
              <a:schemeClr val="bg1"/>
            </a:solidFill>
            <a:latin typeface="金山雲技術體" charset="-122"/>
            <a:ea typeface="金山雲技術體" charset="-122"/>
          </a:endParaRPr>
        </a:p>
      </xdr:txBody>
    </xdr:sp>
    <xdr:clientData/>
  </xdr:twoCellAnchor>
  <xdr:twoCellAnchor>
    <xdr:from>
      <xdr:col>20</xdr:col>
      <xdr:colOff>28575</xdr:colOff>
      <xdr:row>6</xdr:row>
      <xdr:rowOff>95250</xdr:rowOff>
    </xdr:from>
    <xdr:to>
      <xdr:col>20</xdr:col>
      <xdr:colOff>604520</xdr:colOff>
      <xdr:row>7</xdr:row>
      <xdr:rowOff>212725</xdr:rowOff>
    </xdr:to>
    <xdr:sp macro="" textlink="$AC$12">
      <xdr:nvSpPr>
        <xdr:cNvPr id="13" name="文本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915525" y="1503680"/>
          <a:ext cx="575945" cy="4343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l">
            <a:buClrTx/>
            <a:buSzTx/>
            <a:buFontTx/>
          </a:pPr>
          <a:fld id="{BB962C8B-B14F-4D97-AF65-F5344CB8AC3E}" type="TxLink">
            <a:rPr lang="en-US" altLang="en-US" sz="1800" b="0" i="0" u="none" strike="noStrike">
              <a:solidFill>
                <a:schemeClr val="bg1"/>
              </a:solidFill>
              <a:latin typeface="金山雲技術體" charset="-122"/>
              <a:ea typeface="金山雲技術體" charset="-122"/>
            </a:rPr>
            <a:pPr algn="l">
              <a:buClrTx/>
              <a:buSzTx/>
              <a:buFontTx/>
            </a:pPr>
            <a:t>14</a:t>
          </a:fld>
          <a:endParaRPr lang="en-US" altLang="en-US" sz="1800" b="0" i="0" u="none" strike="noStrike">
            <a:solidFill>
              <a:schemeClr val="bg1"/>
            </a:solidFill>
            <a:latin typeface="金山雲技術體" charset="-122"/>
            <a:ea typeface="金山雲技術體" charset="-122"/>
          </a:endParaRPr>
        </a:p>
      </xdr:txBody>
    </xdr:sp>
    <xdr:clientData/>
  </xdr:twoCellAnchor>
  <xdr:twoCellAnchor editAs="oneCell">
    <xdr:from>
      <xdr:col>20</xdr:col>
      <xdr:colOff>1209675</xdr:colOff>
      <xdr:row>6</xdr:row>
      <xdr:rowOff>209550</xdr:rowOff>
    </xdr:from>
    <xdr:to>
      <xdr:col>21</xdr:col>
      <xdr:colOff>172720</xdr:colOff>
      <xdr:row>7</xdr:row>
      <xdr:rowOff>213360</xdr:rowOff>
    </xdr:to>
    <xdr:pic>
      <xdr:nvPicPr>
        <xdr:cNvPr id="14" name="圖片 13" descr="32313534363339303b32313534363431313bb4efb3c9c7e9bff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096625" y="1617980"/>
          <a:ext cx="306070" cy="320675"/>
        </a:xfrm>
        <a:prstGeom prst="rect">
          <a:avLst/>
        </a:prstGeom>
      </xdr:spPr>
    </xdr:pic>
    <xdr:clientData/>
  </xdr:twoCellAnchor>
  <xdr:twoCellAnchor editAs="oneCell">
    <xdr:from>
      <xdr:col>17</xdr:col>
      <xdr:colOff>1019175</xdr:colOff>
      <xdr:row>6</xdr:row>
      <xdr:rowOff>212725</xdr:rowOff>
    </xdr:from>
    <xdr:to>
      <xdr:col>17</xdr:col>
      <xdr:colOff>1325245</xdr:colOff>
      <xdr:row>7</xdr:row>
      <xdr:rowOff>209550</xdr:rowOff>
    </xdr:to>
    <xdr:pic>
      <xdr:nvPicPr>
        <xdr:cNvPr id="16" name="圖片 15" descr="32313534363339303b32313534363430363bb9b5cda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9229725" y="1621155"/>
          <a:ext cx="306070" cy="313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showGridLines="0" tabSelected="1" topLeftCell="A12" workbookViewId="0">
      <selection activeCell="AA15" sqref="AA15"/>
    </sheetView>
  </sheetViews>
  <sheetFormatPr defaultColWidth="9" defaultRowHeight="24.9" customHeight="1"/>
  <cols>
    <col min="1" max="1" width="4.625" style="1" customWidth="1"/>
    <col min="2" max="2" width="0.75" style="1" customWidth="1"/>
    <col min="3" max="3" width="2.625" style="1" customWidth="1"/>
    <col min="4" max="4" width="11" style="1" customWidth="1"/>
    <col min="5" max="5" width="0.75" style="1" customWidth="1"/>
    <col min="6" max="6" width="17.625" style="1" customWidth="1"/>
    <col min="7" max="7" width="3.625" style="1" customWidth="1"/>
    <col min="8" max="8" width="0.75" style="1" customWidth="1"/>
    <col min="9" max="9" width="17.625" style="1" customWidth="1"/>
    <col min="10" max="10" width="3.625" style="1" customWidth="1"/>
    <col min="11" max="11" width="0.75" style="1" customWidth="1"/>
    <col min="12" max="12" width="17.625" style="1" customWidth="1"/>
    <col min="13" max="13" width="3.625" style="1" customWidth="1"/>
    <col min="14" max="14" width="0.75" style="1" customWidth="1"/>
    <col min="15" max="15" width="17.625" style="1" customWidth="1"/>
    <col min="16" max="16" width="3.625" style="1" customWidth="1"/>
    <col min="17" max="17" width="0.75" style="1" customWidth="1"/>
    <col min="18" max="18" width="17.625" style="1" customWidth="1"/>
    <col min="19" max="19" width="3.625" style="1" customWidth="1"/>
    <col min="20" max="20" width="0.75" style="1" customWidth="1"/>
    <col min="21" max="21" width="17.625" style="1" customWidth="1"/>
    <col min="22" max="22" width="3.625" style="1" customWidth="1"/>
    <col min="23" max="23" width="2.625" style="1" customWidth="1"/>
    <col min="24" max="24" width="0.75" style="1" customWidth="1"/>
    <col min="25" max="25" width="4.625" style="1" customWidth="1"/>
    <col min="26" max="26" width="3.75" style="1" customWidth="1"/>
    <col min="27" max="16384" width="9" style="1"/>
  </cols>
  <sheetData>
    <row r="1" spans="1:29" ht="9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39.9" customHeight="1">
      <c r="A2" s="2"/>
      <c r="B2" s="2"/>
      <c r="C2" s="3"/>
      <c r="D2" s="26" t="s">
        <v>0</v>
      </c>
      <c r="E2" s="26"/>
      <c r="F2" s="26"/>
      <c r="G2" s="26"/>
      <c r="H2" s="26"/>
      <c r="I2" s="20"/>
      <c r="J2" s="20"/>
      <c r="K2" s="20"/>
      <c r="L2" s="20"/>
      <c r="M2" s="20"/>
      <c r="N2" s="20"/>
      <c r="O2" s="20"/>
      <c r="P2" s="20"/>
      <c r="Q2" s="20"/>
      <c r="R2" s="27" t="s">
        <v>1</v>
      </c>
      <c r="S2" s="27"/>
      <c r="T2" s="27"/>
      <c r="U2" s="27"/>
      <c r="V2" s="27"/>
      <c r="W2" s="20"/>
      <c r="X2" s="2"/>
      <c r="Y2" s="2"/>
    </row>
    <row r="3" spans="1:29" ht="9.9" customHeight="1">
      <c r="A3" s="2"/>
      <c r="B3" s="2"/>
      <c r="C3" s="3"/>
      <c r="D3" s="4"/>
      <c r="E3" s="4"/>
      <c r="F3" s="4"/>
      <c r="G3" s="4"/>
      <c r="H3" s="4"/>
      <c r="I3" s="20"/>
      <c r="J3" s="20"/>
      <c r="K3" s="20"/>
      <c r="L3" s="20"/>
      <c r="M3" s="20"/>
      <c r="N3" s="20"/>
      <c r="O3" s="20"/>
      <c r="P3" s="20"/>
      <c r="Q3" s="20"/>
      <c r="R3" s="21"/>
      <c r="S3" s="21"/>
      <c r="T3" s="21"/>
      <c r="U3" s="21"/>
      <c r="V3" s="21"/>
      <c r="W3" s="20"/>
      <c r="X3" s="2"/>
      <c r="Y3" s="2"/>
    </row>
    <row r="4" spans="1:29" ht="5.0999999999999996" customHeight="1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2"/>
      <c r="Y4" s="2"/>
    </row>
    <row r="5" spans="1:29" ht="21.9" customHeight="1">
      <c r="A5" s="2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22"/>
      <c r="Y5" s="2"/>
      <c r="AA5" s="23" t="s">
        <v>2</v>
      </c>
      <c r="AB5" s="23" t="s">
        <v>3</v>
      </c>
      <c r="AC5" s="23" t="s">
        <v>4</v>
      </c>
    </row>
    <row r="6" spans="1:29" ht="24.9" customHeight="1">
      <c r="A6" s="2"/>
      <c r="B6" s="6"/>
      <c r="C6" s="7"/>
      <c r="D6" s="8" t="s">
        <v>5</v>
      </c>
      <c r="E6" s="9"/>
      <c r="F6" s="28" t="s">
        <v>6</v>
      </c>
      <c r="G6" s="2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22"/>
      <c r="Y6" s="2"/>
      <c r="AA6" s="24" t="s">
        <v>7</v>
      </c>
      <c r="AB6" s="24">
        <f>COUNTA($F$15:$F$200)</f>
        <v>6</v>
      </c>
      <c r="AC6" s="24">
        <f>COUNTIF($G$15:$G$200,"☑")</f>
        <v>1</v>
      </c>
    </row>
    <row r="7" spans="1:29" ht="24.9" customHeight="1">
      <c r="A7" s="2"/>
      <c r="B7" s="6"/>
      <c r="C7" s="7"/>
      <c r="D7" s="8" t="s">
        <v>8</v>
      </c>
      <c r="E7" s="9"/>
      <c r="F7" s="28" t="s">
        <v>9</v>
      </c>
      <c r="G7" s="2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22"/>
      <c r="Y7" s="2"/>
      <c r="AA7" s="25" t="s">
        <v>10</v>
      </c>
      <c r="AB7" s="24">
        <f>COUNTA($I$15:$I$200)</f>
        <v>4</v>
      </c>
      <c r="AC7" s="25">
        <f>COUNTIF($J$15:$J$200,"☑")</f>
        <v>2</v>
      </c>
    </row>
    <row r="8" spans="1:29" ht="24.9" customHeight="1">
      <c r="A8" s="2"/>
      <c r="B8" s="6"/>
      <c r="C8" s="7"/>
      <c r="D8" s="8" t="s">
        <v>11</v>
      </c>
      <c r="E8" s="9"/>
      <c r="F8" s="28" t="s">
        <v>12</v>
      </c>
      <c r="G8" s="2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22"/>
      <c r="Y8" s="2"/>
      <c r="AA8" s="25" t="s">
        <v>13</v>
      </c>
      <c r="AB8" s="24">
        <f>COUNTA($L$15:$L$200)</f>
        <v>7</v>
      </c>
      <c r="AC8" s="25">
        <f>COUNTIF($M$15:$M$200,"☑")</f>
        <v>3</v>
      </c>
    </row>
    <row r="9" spans="1:29" ht="22.95" customHeight="1">
      <c r="A9" s="2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22"/>
      <c r="Y9" s="2"/>
      <c r="AA9" s="25" t="s">
        <v>14</v>
      </c>
      <c r="AB9" s="24">
        <f>COUNTA($O$15:$O$200)</f>
        <v>8</v>
      </c>
      <c r="AC9" s="25">
        <f>COUNTIF($P$15:$P$200,"☑")</f>
        <v>3</v>
      </c>
    </row>
    <row r="10" spans="1:29" ht="30" customHeight="1">
      <c r="A10" s="2"/>
      <c r="B10" s="6"/>
      <c r="C10" s="7"/>
      <c r="D10" s="10" t="s">
        <v>15</v>
      </c>
      <c r="E10" s="7"/>
      <c r="F10" s="11" t="s">
        <v>16</v>
      </c>
      <c r="G10" s="12" t="s">
        <v>17</v>
      </c>
      <c r="H10" s="7"/>
      <c r="I10" s="11" t="s">
        <v>18</v>
      </c>
      <c r="J10" s="12" t="s">
        <v>19</v>
      </c>
      <c r="K10" s="7"/>
      <c r="L10" s="11" t="s">
        <v>20</v>
      </c>
      <c r="M10" s="12" t="s">
        <v>21</v>
      </c>
      <c r="N10" s="7"/>
      <c r="O10" s="11" t="s">
        <v>22</v>
      </c>
      <c r="P10" s="12" t="s">
        <v>23</v>
      </c>
      <c r="Q10" s="7"/>
      <c r="R10" s="11" t="s">
        <v>24</v>
      </c>
      <c r="S10" s="12" t="s">
        <v>25</v>
      </c>
      <c r="T10" s="7"/>
      <c r="U10" s="11" t="s">
        <v>26</v>
      </c>
      <c r="V10" s="12" t="s">
        <v>27</v>
      </c>
      <c r="W10" s="7"/>
      <c r="X10" s="22"/>
      <c r="Y10" s="2"/>
      <c r="AA10" s="25" t="s">
        <v>28</v>
      </c>
      <c r="AB10" s="24">
        <f>COUNTA($R$15:$R$200)</f>
        <v>6</v>
      </c>
      <c r="AC10" s="25">
        <f>COUNTIF($S$15:$S$200,"☑")</f>
        <v>2</v>
      </c>
    </row>
    <row r="11" spans="1:29" ht="20.100000000000001" customHeight="1">
      <c r="A11" s="2"/>
      <c r="B11" s="6"/>
      <c r="C11" s="7"/>
      <c r="D11" s="29" t="s">
        <v>29</v>
      </c>
      <c r="E11" s="7"/>
      <c r="F11" s="30">
        <f>COUNTA($F$15:$F$200)</f>
        <v>6</v>
      </c>
      <c r="G11" s="7"/>
      <c r="H11" s="7"/>
      <c r="I11" s="30">
        <f>COUNTA($I$15:$I$200)</f>
        <v>4</v>
      </c>
      <c r="J11" s="7"/>
      <c r="K11" s="7"/>
      <c r="L11" s="30">
        <f>COUNTA($L$15:$L$200)</f>
        <v>7</v>
      </c>
      <c r="M11" s="7"/>
      <c r="N11" s="7"/>
      <c r="O11" s="30">
        <f>COUNTA($O$15:$O$200)</f>
        <v>8</v>
      </c>
      <c r="P11" s="7"/>
      <c r="Q11" s="7"/>
      <c r="R11" s="30">
        <f>COUNTA($R$15:$R$200)</f>
        <v>6</v>
      </c>
      <c r="S11" s="7"/>
      <c r="T11" s="7"/>
      <c r="U11" s="30">
        <f>COUNTA($U$15:$U$200)</f>
        <v>5</v>
      </c>
      <c r="V11" s="7"/>
      <c r="W11" s="7"/>
      <c r="X11" s="22"/>
      <c r="Y11" s="2"/>
      <c r="AA11" s="25" t="s">
        <v>30</v>
      </c>
      <c r="AB11" s="24">
        <f>COUNTA($U$15:$U$200)</f>
        <v>5</v>
      </c>
      <c r="AC11" s="25">
        <f>COUNTIF($V$15:$V$200,"☑")</f>
        <v>3</v>
      </c>
    </row>
    <row r="12" spans="1:29" ht="20.100000000000001" customHeight="1">
      <c r="A12" s="2"/>
      <c r="B12" s="6"/>
      <c r="C12" s="7"/>
      <c r="D12" s="29"/>
      <c r="E12" s="7"/>
      <c r="F12" s="30"/>
      <c r="G12" s="7"/>
      <c r="H12" s="7"/>
      <c r="I12" s="30"/>
      <c r="J12" s="7"/>
      <c r="K12" s="7"/>
      <c r="L12" s="30"/>
      <c r="M12" s="7"/>
      <c r="N12" s="7"/>
      <c r="O12" s="30"/>
      <c r="P12" s="7"/>
      <c r="Q12" s="7"/>
      <c r="R12" s="30"/>
      <c r="S12" s="7"/>
      <c r="T12" s="7"/>
      <c r="U12" s="30"/>
      <c r="V12" s="7"/>
      <c r="W12" s="7"/>
      <c r="X12" s="22"/>
      <c r="Y12" s="2"/>
      <c r="AA12" s="24" t="s">
        <v>31</v>
      </c>
      <c r="AB12" s="24">
        <f>SUM(AB6:AB11)</f>
        <v>36</v>
      </c>
      <c r="AC12" s="24">
        <f>SUM(AC6:AC11)</f>
        <v>14</v>
      </c>
    </row>
    <row r="13" spans="1:29" ht="6" customHeight="1">
      <c r="A13" s="2"/>
      <c r="B13" s="6"/>
      <c r="C13" s="7"/>
      <c r="D13" s="29" t="s">
        <v>32</v>
      </c>
      <c r="E13" s="7"/>
      <c r="F13" s="14">
        <f>COUNTIF(G15:G35,"☑")/F11</f>
        <v>0.16666666666666666</v>
      </c>
      <c r="G13" s="7"/>
      <c r="H13" s="7"/>
      <c r="I13" s="14">
        <f>COUNTIF(J15:J35,"☑")/I11</f>
        <v>0.5</v>
      </c>
      <c r="J13" s="7"/>
      <c r="K13" s="7"/>
      <c r="L13" s="14">
        <f>COUNTIF(M15:M35,"☑")/L11</f>
        <v>0.42857142857142855</v>
      </c>
      <c r="M13" s="7"/>
      <c r="N13" s="7"/>
      <c r="O13" s="14">
        <f>COUNTIF(P15:P35,"☑")/O11</f>
        <v>0.375</v>
      </c>
      <c r="P13" s="7"/>
      <c r="Q13" s="7"/>
      <c r="R13" s="14">
        <f>COUNTIF(S15:S35,"☑")/R11</f>
        <v>0.33333333333333331</v>
      </c>
      <c r="S13" s="7"/>
      <c r="T13" s="7"/>
      <c r="U13" s="14">
        <f>COUNTIF(V15:V35,"☑")/U11</f>
        <v>0.6</v>
      </c>
      <c r="V13" s="7"/>
      <c r="W13" s="7"/>
      <c r="X13" s="22"/>
      <c r="Y13" s="2"/>
    </row>
    <row r="14" spans="1:29" ht="9" customHeight="1">
      <c r="A14" s="2"/>
      <c r="B14" s="6"/>
      <c r="C14" s="7"/>
      <c r="D14" s="2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22"/>
      <c r="Y14" s="2"/>
    </row>
    <row r="15" spans="1:29" ht="24.9" customHeight="1">
      <c r="A15" s="2"/>
      <c r="B15" s="6"/>
      <c r="C15" s="7"/>
      <c r="D15" s="29" t="s">
        <v>29</v>
      </c>
      <c r="E15" s="7"/>
      <c r="F15" s="15" t="s">
        <v>33</v>
      </c>
      <c r="G15" s="16" t="s">
        <v>34</v>
      </c>
      <c r="H15" s="7"/>
      <c r="I15" s="15" t="s">
        <v>35</v>
      </c>
      <c r="J15" s="16" t="s">
        <v>34</v>
      </c>
      <c r="K15" s="7"/>
      <c r="L15" s="15" t="s">
        <v>35</v>
      </c>
      <c r="M15" s="16" t="s">
        <v>34</v>
      </c>
      <c r="N15" s="7"/>
      <c r="O15" s="15" t="s">
        <v>35</v>
      </c>
      <c r="P15" s="16" t="s">
        <v>34</v>
      </c>
      <c r="Q15" s="7"/>
      <c r="R15" s="15" t="s">
        <v>35</v>
      </c>
      <c r="S15" s="16" t="s">
        <v>34</v>
      </c>
      <c r="T15" s="7"/>
      <c r="U15" s="15" t="s">
        <v>35</v>
      </c>
      <c r="V15" s="16" t="s">
        <v>34</v>
      </c>
      <c r="W15" s="7"/>
      <c r="X15" s="22"/>
      <c r="Y15" s="2"/>
    </row>
    <row r="16" spans="1:29" ht="5.0999999999999996" customHeight="1">
      <c r="A16" s="2"/>
      <c r="B16" s="6"/>
      <c r="C16" s="7"/>
      <c r="D16" s="29"/>
      <c r="E16" s="13"/>
      <c r="F16" s="7"/>
      <c r="G16" s="17"/>
      <c r="H16" s="7"/>
      <c r="I16" s="7"/>
      <c r="J16" s="17"/>
      <c r="K16" s="7"/>
      <c r="L16" s="7"/>
      <c r="M16" s="17"/>
      <c r="N16" s="7"/>
      <c r="O16" s="7"/>
      <c r="P16" s="17"/>
      <c r="Q16" s="7"/>
      <c r="R16" s="7"/>
      <c r="S16" s="17"/>
      <c r="T16" s="7"/>
      <c r="U16" s="7"/>
      <c r="V16" s="17"/>
      <c r="W16" s="7"/>
      <c r="X16" s="22"/>
      <c r="Y16" s="2"/>
    </row>
    <row r="17" spans="1:25" ht="24.9" customHeight="1">
      <c r="A17" s="2"/>
      <c r="B17" s="6"/>
      <c r="C17" s="7"/>
      <c r="D17" s="29"/>
      <c r="E17" s="13"/>
      <c r="F17" s="15" t="s">
        <v>36</v>
      </c>
      <c r="G17" s="16" t="s">
        <v>37</v>
      </c>
      <c r="H17" s="7"/>
      <c r="I17" s="15" t="s">
        <v>35</v>
      </c>
      <c r="J17" s="16" t="s">
        <v>34</v>
      </c>
      <c r="K17" s="7"/>
      <c r="L17" s="15" t="s">
        <v>35</v>
      </c>
      <c r="M17" s="16" t="s">
        <v>34</v>
      </c>
      <c r="N17" s="7"/>
      <c r="O17" s="15" t="s">
        <v>35</v>
      </c>
      <c r="P17" s="16" t="s">
        <v>34</v>
      </c>
      <c r="Q17" s="7"/>
      <c r="R17" s="15" t="s">
        <v>35</v>
      </c>
      <c r="S17" s="16" t="s">
        <v>34</v>
      </c>
      <c r="T17" s="7"/>
      <c r="U17" s="15" t="s">
        <v>35</v>
      </c>
      <c r="V17" s="16" t="s">
        <v>34</v>
      </c>
      <c r="W17" s="7"/>
      <c r="X17" s="22"/>
      <c r="Y17" s="2"/>
    </row>
    <row r="18" spans="1:25" ht="5.0999999999999996" customHeight="1">
      <c r="A18" s="2"/>
      <c r="B18" s="6"/>
      <c r="C18" s="7"/>
      <c r="D18" s="29"/>
      <c r="E18" s="13"/>
      <c r="F18" s="7"/>
      <c r="G18" s="17"/>
      <c r="H18" s="7"/>
      <c r="I18" s="7"/>
      <c r="J18" s="17"/>
      <c r="K18" s="7"/>
      <c r="L18" s="7"/>
      <c r="M18" s="17"/>
      <c r="N18" s="7"/>
      <c r="O18" s="7"/>
      <c r="P18" s="17"/>
      <c r="Q18" s="7"/>
      <c r="R18" s="7"/>
      <c r="S18" s="17"/>
      <c r="T18" s="7"/>
      <c r="U18" s="7"/>
      <c r="V18" s="17"/>
      <c r="W18" s="7"/>
      <c r="X18" s="22"/>
      <c r="Y18" s="2"/>
    </row>
    <row r="19" spans="1:25" ht="24.9" customHeight="1">
      <c r="A19" s="2"/>
      <c r="B19" s="6"/>
      <c r="C19" s="7"/>
      <c r="D19" s="29"/>
      <c r="E19" s="13"/>
      <c r="F19" s="15" t="s">
        <v>38</v>
      </c>
      <c r="G19" s="16" t="s">
        <v>37</v>
      </c>
      <c r="H19" s="7"/>
      <c r="I19" s="15" t="s">
        <v>35</v>
      </c>
      <c r="J19" s="16" t="s">
        <v>37</v>
      </c>
      <c r="K19" s="7"/>
      <c r="L19" s="15" t="s">
        <v>35</v>
      </c>
      <c r="M19" s="16" t="s">
        <v>34</v>
      </c>
      <c r="N19" s="7"/>
      <c r="O19" s="15" t="s">
        <v>35</v>
      </c>
      <c r="P19" s="16" t="s">
        <v>34</v>
      </c>
      <c r="Q19" s="7"/>
      <c r="R19" s="15" t="s">
        <v>35</v>
      </c>
      <c r="S19" s="16" t="s">
        <v>37</v>
      </c>
      <c r="T19" s="7"/>
      <c r="U19" s="15" t="s">
        <v>35</v>
      </c>
      <c r="V19" s="16" t="s">
        <v>34</v>
      </c>
      <c r="W19" s="7"/>
      <c r="X19" s="22"/>
      <c r="Y19" s="2"/>
    </row>
    <row r="20" spans="1:25" ht="5.0999999999999996" customHeight="1">
      <c r="A20" s="2"/>
      <c r="B20" s="6"/>
      <c r="C20" s="7"/>
      <c r="D20" s="29"/>
      <c r="E20" s="13"/>
      <c r="F20" s="7"/>
      <c r="G20" s="17"/>
      <c r="H20" s="7"/>
      <c r="I20" s="7"/>
      <c r="J20" s="17"/>
      <c r="K20" s="7"/>
      <c r="L20" s="7"/>
      <c r="M20" s="17"/>
      <c r="N20" s="7"/>
      <c r="O20" s="7"/>
      <c r="P20" s="17"/>
      <c r="Q20" s="7"/>
      <c r="R20" s="7"/>
      <c r="S20" s="17"/>
      <c r="T20" s="7"/>
      <c r="U20" s="7"/>
      <c r="V20" s="17"/>
      <c r="W20" s="7"/>
      <c r="X20" s="22"/>
      <c r="Y20" s="2"/>
    </row>
    <row r="21" spans="1:25" ht="24.9" customHeight="1">
      <c r="A21" s="2"/>
      <c r="B21" s="6"/>
      <c r="C21" s="7"/>
      <c r="D21" s="29"/>
      <c r="E21" s="13"/>
      <c r="F21" s="15" t="s">
        <v>35</v>
      </c>
      <c r="G21" s="16" t="s">
        <v>37</v>
      </c>
      <c r="H21" s="7"/>
      <c r="I21" s="15" t="s">
        <v>35</v>
      </c>
      <c r="J21" s="16" t="s">
        <v>37</v>
      </c>
      <c r="K21" s="7"/>
      <c r="L21" s="15" t="s">
        <v>35</v>
      </c>
      <c r="M21" s="16" t="s">
        <v>37</v>
      </c>
      <c r="N21" s="7"/>
      <c r="O21" s="15" t="s">
        <v>35</v>
      </c>
      <c r="P21" s="16" t="s">
        <v>37</v>
      </c>
      <c r="Q21" s="7"/>
      <c r="R21" s="15" t="s">
        <v>35</v>
      </c>
      <c r="S21" s="16" t="s">
        <v>37</v>
      </c>
      <c r="T21" s="7"/>
      <c r="U21" s="15" t="s">
        <v>35</v>
      </c>
      <c r="V21" s="16" t="s">
        <v>37</v>
      </c>
      <c r="W21" s="7"/>
      <c r="X21" s="22"/>
      <c r="Y21" s="2"/>
    </row>
    <row r="22" spans="1:25" ht="5.0999999999999996" customHeight="1">
      <c r="A22" s="2"/>
      <c r="B22" s="6"/>
      <c r="C22" s="7"/>
      <c r="D22" s="29"/>
      <c r="E22" s="13"/>
      <c r="F22" s="7"/>
      <c r="G22" s="17"/>
      <c r="H22" s="7"/>
      <c r="I22" s="7"/>
      <c r="J22" s="17"/>
      <c r="K22" s="7"/>
      <c r="L22" s="7"/>
      <c r="M22" s="17"/>
      <c r="N22" s="7"/>
      <c r="O22" s="7"/>
      <c r="P22" s="17"/>
      <c r="Q22" s="7"/>
      <c r="R22" s="7"/>
      <c r="S22" s="17"/>
      <c r="T22" s="7"/>
      <c r="U22" s="7"/>
      <c r="V22" s="17"/>
      <c r="W22" s="7"/>
      <c r="X22" s="22"/>
      <c r="Y22" s="2"/>
    </row>
    <row r="23" spans="1:25" ht="24.9" customHeight="1">
      <c r="A23" s="2"/>
      <c r="B23" s="6"/>
      <c r="C23" s="7"/>
      <c r="D23" s="29"/>
      <c r="E23" s="13"/>
      <c r="F23" s="15" t="s">
        <v>35</v>
      </c>
      <c r="G23" s="16" t="s">
        <v>37</v>
      </c>
      <c r="H23" s="7"/>
      <c r="I23" s="15"/>
      <c r="J23" s="16" t="s">
        <v>37</v>
      </c>
      <c r="K23" s="7"/>
      <c r="L23" s="15" t="s">
        <v>35</v>
      </c>
      <c r="M23" s="16" t="s">
        <v>37</v>
      </c>
      <c r="N23" s="7"/>
      <c r="O23" s="15" t="s">
        <v>35</v>
      </c>
      <c r="P23" s="16" t="s">
        <v>37</v>
      </c>
      <c r="Q23" s="7"/>
      <c r="R23" s="15" t="s">
        <v>35</v>
      </c>
      <c r="S23" s="16" t="s">
        <v>37</v>
      </c>
      <c r="T23" s="7"/>
      <c r="U23" s="15" t="s">
        <v>35</v>
      </c>
      <c r="V23" s="16" t="s">
        <v>37</v>
      </c>
      <c r="W23" s="7"/>
      <c r="X23" s="22"/>
      <c r="Y23" s="2"/>
    </row>
    <row r="24" spans="1:25" ht="5.0999999999999996" customHeight="1">
      <c r="A24" s="2"/>
      <c r="B24" s="6"/>
      <c r="C24" s="7"/>
      <c r="D24" s="29"/>
      <c r="E24" s="13"/>
      <c r="F24" s="7"/>
      <c r="G24" s="17"/>
      <c r="H24" s="7"/>
      <c r="I24" s="7"/>
      <c r="J24" s="17"/>
      <c r="K24" s="7"/>
      <c r="L24" s="7"/>
      <c r="M24" s="17"/>
      <c r="N24" s="7"/>
      <c r="O24" s="7"/>
      <c r="P24" s="17"/>
      <c r="Q24" s="7"/>
      <c r="R24" s="7"/>
      <c r="S24" s="17"/>
      <c r="T24" s="7"/>
      <c r="U24" s="7"/>
      <c r="V24" s="17"/>
      <c r="W24" s="7"/>
      <c r="X24" s="22"/>
      <c r="Y24" s="2"/>
    </row>
    <row r="25" spans="1:25" ht="24.9" customHeight="1">
      <c r="A25" s="2"/>
      <c r="B25" s="6"/>
      <c r="C25" s="7"/>
      <c r="D25" s="29"/>
      <c r="E25" s="13"/>
      <c r="F25" s="15" t="s">
        <v>35</v>
      </c>
      <c r="G25" s="16" t="s">
        <v>37</v>
      </c>
      <c r="H25" s="7"/>
      <c r="I25" s="15"/>
      <c r="J25" s="16" t="s">
        <v>37</v>
      </c>
      <c r="K25" s="7"/>
      <c r="L25" s="15" t="s">
        <v>35</v>
      </c>
      <c r="M25" s="16" t="s">
        <v>37</v>
      </c>
      <c r="N25" s="7"/>
      <c r="O25" s="15" t="s">
        <v>35</v>
      </c>
      <c r="P25" s="16" t="s">
        <v>37</v>
      </c>
      <c r="Q25" s="7"/>
      <c r="R25" s="15" t="s">
        <v>35</v>
      </c>
      <c r="S25" s="16" t="s">
        <v>37</v>
      </c>
      <c r="T25" s="7"/>
      <c r="U25" s="15"/>
      <c r="V25" s="16" t="s">
        <v>37</v>
      </c>
      <c r="W25" s="7"/>
      <c r="X25" s="22"/>
      <c r="Y25" s="2"/>
    </row>
    <row r="26" spans="1:25" ht="5.0999999999999996" customHeight="1">
      <c r="A26" s="2"/>
      <c r="B26" s="6"/>
      <c r="C26" s="7"/>
      <c r="D26" s="29"/>
      <c r="E26" s="13"/>
      <c r="F26" s="7"/>
      <c r="G26" s="17"/>
      <c r="H26" s="7"/>
      <c r="I26" s="7"/>
      <c r="J26" s="17"/>
      <c r="K26" s="7"/>
      <c r="L26" s="7"/>
      <c r="M26" s="17"/>
      <c r="N26" s="7"/>
      <c r="O26" s="7"/>
      <c r="P26" s="17"/>
      <c r="Q26" s="7"/>
      <c r="R26" s="7"/>
      <c r="S26" s="17"/>
      <c r="T26" s="7"/>
      <c r="U26" s="7"/>
      <c r="V26" s="17"/>
      <c r="W26" s="7"/>
      <c r="X26" s="22"/>
      <c r="Y26" s="2"/>
    </row>
    <row r="27" spans="1:25" ht="24.9" customHeight="1">
      <c r="A27" s="2"/>
      <c r="B27" s="6"/>
      <c r="C27" s="7"/>
      <c r="D27" s="29"/>
      <c r="E27" s="13"/>
      <c r="F27" s="15"/>
      <c r="G27" s="16" t="s">
        <v>37</v>
      </c>
      <c r="H27" s="7"/>
      <c r="I27" s="15"/>
      <c r="J27" s="16" t="s">
        <v>37</v>
      </c>
      <c r="K27" s="7"/>
      <c r="L27" s="15" t="s">
        <v>35</v>
      </c>
      <c r="M27" s="16" t="s">
        <v>37</v>
      </c>
      <c r="N27" s="7"/>
      <c r="O27" s="15" t="s">
        <v>35</v>
      </c>
      <c r="P27" s="16" t="s">
        <v>37</v>
      </c>
      <c r="Q27" s="7"/>
      <c r="R27" s="15"/>
      <c r="S27" s="16" t="s">
        <v>37</v>
      </c>
      <c r="T27" s="7"/>
      <c r="U27" s="15"/>
      <c r="V27" s="16" t="s">
        <v>37</v>
      </c>
      <c r="W27" s="7"/>
      <c r="X27" s="22"/>
      <c r="Y27" s="2"/>
    </row>
    <row r="28" spans="1:25" ht="5.0999999999999996" customHeight="1">
      <c r="A28" s="2"/>
      <c r="B28" s="6"/>
      <c r="C28" s="7"/>
      <c r="D28" s="29"/>
      <c r="E28" s="13"/>
      <c r="F28" s="7"/>
      <c r="G28" s="17"/>
      <c r="H28" s="7"/>
      <c r="I28" s="7"/>
      <c r="J28" s="17"/>
      <c r="K28" s="7"/>
      <c r="L28" s="7"/>
      <c r="M28" s="17"/>
      <c r="N28" s="7"/>
      <c r="O28" s="7"/>
      <c r="P28" s="17"/>
      <c r="Q28" s="7"/>
      <c r="R28" s="7"/>
      <c r="S28" s="17"/>
      <c r="T28" s="7"/>
      <c r="U28" s="7"/>
      <c r="V28" s="17"/>
      <c r="W28" s="7"/>
      <c r="X28" s="22"/>
      <c r="Y28" s="2"/>
    </row>
    <row r="29" spans="1:25" ht="24.9" customHeight="1">
      <c r="A29" s="2"/>
      <c r="B29" s="6"/>
      <c r="C29" s="7"/>
      <c r="D29" s="29"/>
      <c r="E29" s="13"/>
      <c r="F29" s="15"/>
      <c r="G29" s="16" t="s">
        <v>37</v>
      </c>
      <c r="H29" s="7"/>
      <c r="I29" s="15"/>
      <c r="J29" s="16" t="s">
        <v>37</v>
      </c>
      <c r="K29" s="7"/>
      <c r="L29" s="15"/>
      <c r="M29" s="16" t="s">
        <v>37</v>
      </c>
      <c r="N29" s="7"/>
      <c r="O29" s="15" t="s">
        <v>35</v>
      </c>
      <c r="P29" s="16" t="s">
        <v>37</v>
      </c>
      <c r="Q29" s="7"/>
      <c r="R29" s="15"/>
      <c r="S29" s="16" t="s">
        <v>37</v>
      </c>
      <c r="T29" s="7"/>
      <c r="U29" s="15"/>
      <c r="V29" s="16" t="s">
        <v>37</v>
      </c>
      <c r="W29" s="7"/>
      <c r="X29" s="22"/>
      <c r="Y29" s="2"/>
    </row>
    <row r="30" spans="1:25" ht="5.0999999999999996" customHeight="1">
      <c r="A30" s="2"/>
      <c r="B30" s="6"/>
      <c r="C30" s="7"/>
      <c r="D30" s="29"/>
      <c r="E30" s="13"/>
      <c r="F30" s="7"/>
      <c r="G30" s="17"/>
      <c r="H30" s="7"/>
      <c r="I30" s="7"/>
      <c r="J30" s="17"/>
      <c r="K30" s="7"/>
      <c r="L30" s="7"/>
      <c r="M30" s="17"/>
      <c r="N30" s="7"/>
      <c r="O30" s="7"/>
      <c r="P30" s="17"/>
      <c r="Q30" s="7"/>
      <c r="R30" s="7"/>
      <c r="S30" s="17"/>
      <c r="T30" s="7"/>
      <c r="U30" s="7"/>
      <c r="V30" s="17"/>
      <c r="W30" s="7"/>
      <c r="X30" s="22"/>
      <c r="Y30" s="2"/>
    </row>
    <row r="31" spans="1:25" ht="24.9" customHeight="1">
      <c r="A31" s="2"/>
      <c r="B31" s="6"/>
      <c r="C31" s="7"/>
      <c r="D31" s="29"/>
      <c r="E31" s="13"/>
      <c r="F31" s="15"/>
      <c r="G31" s="16" t="s">
        <v>37</v>
      </c>
      <c r="H31" s="7"/>
      <c r="I31" s="15"/>
      <c r="J31" s="16" t="s">
        <v>37</v>
      </c>
      <c r="K31" s="7"/>
      <c r="L31" s="15"/>
      <c r="M31" s="16" t="s">
        <v>37</v>
      </c>
      <c r="N31" s="7"/>
      <c r="O31" s="15"/>
      <c r="P31" s="16" t="s">
        <v>37</v>
      </c>
      <c r="Q31" s="7"/>
      <c r="R31" s="15"/>
      <c r="S31" s="16" t="s">
        <v>37</v>
      </c>
      <c r="T31" s="7"/>
      <c r="U31" s="15"/>
      <c r="V31" s="16" t="s">
        <v>37</v>
      </c>
      <c r="W31" s="7"/>
      <c r="X31" s="22"/>
      <c r="Y31" s="2"/>
    </row>
    <row r="32" spans="1:25" ht="5.0999999999999996" customHeight="1">
      <c r="A32" s="2"/>
      <c r="B32" s="6"/>
      <c r="C32" s="7"/>
      <c r="D32" s="29"/>
      <c r="E32" s="13"/>
      <c r="F32" s="7"/>
      <c r="G32" s="17"/>
      <c r="H32" s="7"/>
      <c r="I32" s="7"/>
      <c r="J32" s="17"/>
      <c r="K32" s="7"/>
      <c r="L32" s="7"/>
      <c r="M32" s="17"/>
      <c r="N32" s="7"/>
      <c r="O32" s="7"/>
      <c r="P32" s="17"/>
      <c r="Q32" s="7"/>
      <c r="R32" s="7"/>
      <c r="S32" s="17"/>
      <c r="T32" s="7"/>
      <c r="U32" s="7"/>
      <c r="V32" s="17"/>
      <c r="W32" s="7"/>
      <c r="X32" s="22"/>
      <c r="Y32" s="2"/>
    </row>
    <row r="33" spans="1:25" ht="24.9" customHeight="1">
      <c r="A33" s="2"/>
      <c r="B33" s="6"/>
      <c r="C33" s="7"/>
      <c r="D33" s="29"/>
      <c r="E33" s="13"/>
      <c r="F33" s="15"/>
      <c r="G33" s="16" t="s">
        <v>37</v>
      </c>
      <c r="H33" s="7"/>
      <c r="I33" s="15"/>
      <c r="J33" s="16" t="s">
        <v>37</v>
      </c>
      <c r="K33" s="7"/>
      <c r="L33" s="15"/>
      <c r="M33" s="16" t="s">
        <v>37</v>
      </c>
      <c r="N33" s="7"/>
      <c r="O33" s="15"/>
      <c r="P33" s="16" t="s">
        <v>37</v>
      </c>
      <c r="Q33" s="7"/>
      <c r="R33" s="15"/>
      <c r="S33" s="16" t="s">
        <v>37</v>
      </c>
      <c r="T33" s="7"/>
      <c r="U33" s="15"/>
      <c r="V33" s="16" t="s">
        <v>37</v>
      </c>
      <c r="W33" s="7"/>
      <c r="X33" s="22"/>
      <c r="Y33" s="2"/>
    </row>
    <row r="34" spans="1:25" ht="5.0999999999999996" customHeight="1">
      <c r="A34" s="2"/>
      <c r="B34" s="6"/>
      <c r="C34" s="7"/>
      <c r="D34" s="29"/>
      <c r="E34" s="13"/>
      <c r="F34" s="7"/>
      <c r="G34" s="17"/>
      <c r="H34" s="7"/>
      <c r="I34" s="7"/>
      <c r="J34" s="17"/>
      <c r="K34" s="7"/>
      <c r="L34" s="7"/>
      <c r="M34" s="17"/>
      <c r="N34" s="7"/>
      <c r="O34" s="7"/>
      <c r="P34" s="17"/>
      <c r="Q34" s="7"/>
      <c r="R34" s="7"/>
      <c r="S34" s="17"/>
      <c r="T34" s="7"/>
      <c r="U34" s="7"/>
      <c r="V34" s="17"/>
      <c r="W34" s="7"/>
      <c r="X34" s="22"/>
      <c r="Y34" s="2"/>
    </row>
    <row r="35" spans="1:25" ht="24.9" customHeight="1">
      <c r="A35" s="2"/>
      <c r="B35" s="6"/>
      <c r="C35" s="7"/>
      <c r="D35" s="29"/>
      <c r="E35" s="13"/>
      <c r="F35" s="15"/>
      <c r="G35" s="16" t="s">
        <v>37</v>
      </c>
      <c r="H35" s="7"/>
      <c r="I35" s="15"/>
      <c r="J35" s="16" t="s">
        <v>37</v>
      </c>
      <c r="K35" s="7"/>
      <c r="L35" s="15"/>
      <c r="M35" s="16" t="s">
        <v>37</v>
      </c>
      <c r="N35" s="7"/>
      <c r="O35" s="15"/>
      <c r="P35" s="16" t="s">
        <v>37</v>
      </c>
      <c r="Q35" s="7"/>
      <c r="R35" s="15"/>
      <c r="S35" s="16" t="s">
        <v>37</v>
      </c>
      <c r="T35" s="7"/>
      <c r="U35" s="15"/>
      <c r="V35" s="16" t="s">
        <v>37</v>
      </c>
      <c r="W35" s="7"/>
      <c r="X35" s="22"/>
      <c r="Y35" s="2"/>
    </row>
    <row r="36" spans="1:25" ht="5.0999999999999996" customHeight="1">
      <c r="A36" s="2"/>
      <c r="B36" s="6"/>
      <c r="C36" s="7"/>
      <c r="D36" s="7"/>
      <c r="E36" s="7"/>
      <c r="F36" s="7"/>
      <c r="G36" s="1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22"/>
      <c r="Y36" s="2"/>
    </row>
    <row r="37" spans="1:25" ht="5.0999999999999996" customHeight="1">
      <c r="A37" s="2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22"/>
      <c r="Y37" s="2"/>
    </row>
    <row r="38" spans="1:25" ht="24.9" customHeight="1">
      <c r="A38" s="2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22"/>
      <c r="Y38" s="2"/>
    </row>
    <row r="39" spans="1:25" ht="5.0999999999999996" customHeight="1">
      <c r="A39" s="2"/>
      <c r="B39" s="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2"/>
      <c r="Y39" s="2"/>
    </row>
    <row r="40" spans="1:25" ht="23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</sheetData>
  <mergeCells count="14">
    <mergeCell ref="L11:L12"/>
    <mergeCell ref="O11:O12"/>
    <mergeCell ref="R11:R12"/>
    <mergeCell ref="U11:U12"/>
    <mergeCell ref="D11:D12"/>
    <mergeCell ref="D13:D14"/>
    <mergeCell ref="D15:D35"/>
    <mergeCell ref="F11:F12"/>
    <mergeCell ref="I11:I12"/>
    <mergeCell ref="D2:H2"/>
    <mergeCell ref="R2:V2"/>
    <mergeCell ref="F6:G6"/>
    <mergeCell ref="F7:G7"/>
    <mergeCell ref="F8:G8"/>
  </mergeCells>
  <phoneticPr fontId="11" type="noConversion"/>
  <conditionalFormatting sqref="F13">
    <cfRule type="dataBar" priority="6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{3F791FE0-5CB6-4F85-9B87-1DC7F27DA2A7}</x14:id>
        </ext>
      </extLst>
    </cfRule>
  </conditionalFormatting>
  <conditionalFormatting sqref="G15:G35">
    <cfRule type="cellIs" dxfId="5" priority="12" operator="equal">
      <formula>"☑"</formula>
    </cfRule>
  </conditionalFormatting>
  <conditionalFormatting sqref="I13">
    <cfRule type="dataBar" priority="5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{F8C74F1D-68EF-4498-B65E-D3A49736CBC2}</x14:id>
        </ext>
      </extLst>
    </cfRule>
  </conditionalFormatting>
  <conditionalFormatting sqref="J15:J35">
    <cfRule type="cellIs" dxfId="4" priority="11" operator="equal">
      <formula>"☑"</formula>
    </cfRule>
  </conditionalFormatting>
  <conditionalFormatting sqref="L13">
    <cfRule type="dataBar" priority="4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{34825577-2CAA-4483-8224-E075D9E14374}</x14:id>
        </ext>
      </extLst>
    </cfRule>
  </conditionalFormatting>
  <conditionalFormatting sqref="M15:M35">
    <cfRule type="cellIs" dxfId="3" priority="10" operator="equal">
      <formula>"☑"</formula>
    </cfRule>
  </conditionalFormatting>
  <conditionalFormatting sqref="O13">
    <cfRule type="dataBar" priority="3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{5DC733E5-5BC2-4F93-A990-4620CE4ACB8B}</x14:id>
        </ext>
      </extLst>
    </cfRule>
  </conditionalFormatting>
  <conditionalFormatting sqref="P15:P35">
    <cfRule type="cellIs" dxfId="2" priority="9" operator="equal">
      <formula>"☑"</formula>
    </cfRule>
  </conditionalFormatting>
  <conditionalFormatting sqref="R13">
    <cfRule type="dataBar" priority="2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{A2896024-73A7-4AD4-991B-5A762915BE73}</x14:id>
        </ext>
      </extLst>
    </cfRule>
  </conditionalFormatting>
  <conditionalFormatting sqref="S15:S35">
    <cfRule type="cellIs" dxfId="1" priority="8" operator="equal">
      <formula>"☑"</formula>
    </cfRule>
  </conditionalFormatting>
  <conditionalFormatting sqref="U13">
    <cfRule type="dataBar" priority="1">
      <dataBar showValue="0">
        <cfvo type="min"/>
        <cfvo type="num" val="1"/>
        <color rgb="FF89ACF3"/>
      </dataBar>
      <extLst>
        <ext xmlns:x14="http://schemas.microsoft.com/office/spreadsheetml/2009/9/main" uri="{B025F937-C7B1-47D3-B67F-A62EFF666E3E}">
          <x14:id>{2D26463D-B4CB-454D-B8D4-C8EAF78EE470}</x14:id>
        </ext>
      </extLst>
    </cfRule>
  </conditionalFormatting>
  <conditionalFormatting sqref="V15:V35">
    <cfRule type="cellIs" dxfId="0" priority="7" operator="equal">
      <formula>"☑"</formula>
    </cfRule>
  </conditionalFormatting>
  <dataValidations count="1">
    <dataValidation type="list" allowBlank="1" showInputMessage="1" showErrorMessage="1" sqref="G15:G35 J15:J35 M15:M35 P15:P35 S15:S35 V15:V35" xr:uid="{00000000-0002-0000-0000-000000000000}">
      <formula1>"□,☑"</formula1>
    </dataValidation>
  </dataValidations>
  <pageMargins left="0.75" right="0.75" top="1" bottom="1" header="0.5" footer="0.5"/>
  <pageSetup paperSize="9" orientation="portrait" horizontalDpi="360" verticalDpi="360"/>
  <ignoredErrors>
    <ignoredError sqref="G10 J10 M10 P10 S10 V10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791FE0-5CB6-4F85-9B87-1DC7F27DA2A7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F13</xm:sqref>
        </x14:conditionalFormatting>
        <x14:conditionalFormatting xmlns:xm="http://schemas.microsoft.com/office/excel/2006/main">
          <x14:cfRule type="dataBar" id="{F8C74F1D-68EF-4498-B65E-D3A49736CBC2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I13</xm:sqref>
        </x14:conditionalFormatting>
        <x14:conditionalFormatting xmlns:xm="http://schemas.microsoft.com/office/excel/2006/main">
          <x14:cfRule type="dataBar" id="{34825577-2CAA-4483-8224-E075D9E14374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L13</xm:sqref>
        </x14:conditionalFormatting>
        <x14:conditionalFormatting xmlns:xm="http://schemas.microsoft.com/office/excel/2006/main">
          <x14:cfRule type="dataBar" id="{5DC733E5-5BC2-4F93-A990-4620CE4ACB8B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O13</xm:sqref>
        </x14:conditionalFormatting>
        <x14:conditionalFormatting xmlns:xm="http://schemas.microsoft.com/office/excel/2006/main">
          <x14:cfRule type="dataBar" id="{A2896024-73A7-4AD4-991B-5A762915BE73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R13</xm:sqref>
        </x14:conditionalFormatting>
        <x14:conditionalFormatting xmlns:xm="http://schemas.microsoft.com/office/excel/2006/main">
          <x14:cfRule type="dataBar" id="{2D26463D-B4CB-454D-B8D4-C8EAF78EE470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U13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2022-10-08T02:15:00Z</dcterms:created>
  <dcterms:modified xsi:type="dcterms:W3CDTF">2026-09-01T01:45:34Z</dcterms:modified>
</cp:coreProperties>
</file>