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<sst xmlns="http://schemas.openxmlformats.org/spreadsheetml/2006/main" count="22" uniqueCount="22">
  <si>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財務運營資料包告</t>
  </si>
  <si>
    <t>季度</t>
  </si>
  <si>
    <t>成交金額</t>
  </si>
  <si>
    <t>成交量</t>
  </si>
  <si>
    <t>利潤</t>
  </si>
  <si>
    <t>成本</t>
  </si>
  <si>
    <t>一季度</t>
  </si>
  <si>
    <t>二季度</t>
  </si>
  <si>
    <t>三季度</t>
  </si>
  <si>
    <t>四季度</t>
  </si>
  <si>
    <t>合計</t>
  </si>
  <si>
    <t>部門收支情況</t>
  </si>
  <si>
    <t>部門</t>
  </si>
  <si>
    <t>收入</t>
  </si>
  <si>
    <t>支出</t>
  </si>
  <si>
    <t>收支差距</t>
  </si>
  <si>
    <t>開發部</t>
  </si>
  <si>
    <t>人事部</t>
  </si>
  <si>
    <t>財務部</t>
  </si>
  <si>
    <t>銷售部</t>
  </si>
  <si>
    <t>運營部</t>
  </si>
  <si>
    <t>設計部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</si>
</sst>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rgb="FF474E73"/>
      <name val="微软雅黑"/>
      <charset val="134"/>
    </font>
    <font>
      <sz val="11"/>
      <color theme="0"/>
      <name val="微软雅黑"/>
      <charset val="134"/>
    </font>
    <font>
      <sz val="11"/>
      <color theme="1" tint="0.349986266670736"/>
      <name val="微软雅黑"/>
      <charset val="134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74E73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rgb="FFB5CEE1"/>
      </left>
      <right style="thin">
        <color rgb="FFB5CEE1"/>
      </right>
      <top style="thin">
        <color rgb="FFB5CEE1"/>
      </top>
      <bottom style="thin">
        <color rgb="FFB5CEE1"/>
      </bottom>
      <diagonal/>
    </border>
    <border>
      <left style="thin">
        <color rgb="FFB5CEE1"/>
      </left>
      <right/>
      <top style="thin">
        <color rgb="FFB5CEE1"/>
      </top>
      <bottom style="thin">
        <color rgb="FFB5CEE1"/>
      </bottom>
      <diagonal/>
    </border>
    <border>
      <left/>
      <right style="thin">
        <color rgb="FFB5CEE1"/>
      </right>
      <top style="thin">
        <color rgb="FFB5CEE1"/>
      </top>
      <bottom style="thin">
        <color rgb="FFB5CEE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5" fillId="3" borderId="1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6496C0"/>
      <color rgb="00F2F2F2"/>
      <color rgb="00595959"/>
      <color rgb="0061CAD1"/>
      <color rgb="00474E73"/>
      <color rgb="00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 altLang="en-US" sz="1400" b="0" i="0" u="none" strike="noStrike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rPr>
              <a:t>成交金額</a:t>
            </a:r>
            <a:endParaRPr lang="en-US" altLang="zh-CN" sz="1400" b="0" i="0" u="none" strike="noStrike" baseline="0"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成交金額</c:v>
                </c:pt>
              </c:strCache>
            </c:strRef>
          </c:tx>
          <c:spPr>
            <a:solidFill>
              <a:srgbClr val="61CAD1"/>
            </a:solidFill>
            <a:ln>
              <a:solidFill>
                <a:srgbClr val="96BFE3"/>
              </a:solidFill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微軟雅黑" panose="020B0503020204020204" charset="-122"/>
                    <a:ea typeface="微軟雅黑" panose="020B0503020204020204" charset="-122"/>
                    <a:cs typeface="微軟雅黑" panose="020B0503020204020204" charset="-122"/>
                    <a:sym typeface="微軟雅黑" panose="020B0503020204020204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Sheet1!$A$3:$A$6</c:f>
              <c:strCache>
                <c:ptCount val="4"/>
                <c:pt idx="0">
                  <c:v>一季度</c:v>
                </c:pt>
                <c:pt idx="1">
                  <c:v>二季度</c:v>
                </c:pt>
                <c:pt idx="2">
                  <c:v>三季度</c:v>
                </c:pt>
                <c:pt idx="3">
                  <c:v>四季度</c:v>
                </c:pt>
              </c:strCache>
            </c:strRef>
          </c:cat>
          <c:val>
            <c:numRef>
              <c:f>Sheet1!$B$3:$B$6</c:f>
              <c:numCache>
                <c:formatCode>General</c:formatCode>
                <c:ptCount val="4"/>
                <c:pt idx="0">
                  <c:v>3719</c:v>
                </c:pt>
                <c:pt idx="1">
                  <c:v>2710</c:v>
                </c:pt>
                <c:pt idx="2">
                  <c:v>1396</c:v>
                </c:pt>
                <c:pt idx="3">
                  <c:v>1266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2"/>
        <c:overlap val="0"/>
        <c:axId val="523094625"/>
        <c:axId val="175479220"/>
      </c:barChart>
      <c:catAx>
        <c:axId val="52309462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175479220"/>
        <c:crosses val="autoZero"/>
        <c:auto val="1"/>
        <c:lblAlgn val="ctr"/>
        <c:lblOffset val="100"/>
        <c:noMultiLvlLbl val="0"/>
      </c:catAx>
      <c:valAx>
        <c:axId val="1754792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  <a:alpha val="49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52309462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474E73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 wrap="square"/>
    <a:lstStyle/>
    <a:p>
      <a:pPr>
        <a:defRPr lang="zh-CN">
          <a:solidFill>
            <a:schemeClr val="bg1"/>
          </a:solidFill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 sz="1400" b="0" i="0" u="none" strike="noStrike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rPr>
              <a:t>成交量</a:t>
            </a:r>
            <a:endParaRPr sz="1400" b="0" i="0" u="none" strike="noStrike" baseline="0"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成交量</c:v>
                </c:pt>
              </c:strCache>
            </c:strRef>
          </c:tx>
          <c:spPr>
            <a:ln w="28575" cap="rnd" cmpd="sng" algn="ctr">
              <a:solidFill>
                <a:srgbClr val="61CAD1"/>
              </a:solidFill>
              <a:prstDash val="solid"/>
              <a:round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9"/>
            <c:spPr>
              <a:solidFill>
                <a:schemeClr val="bg1"/>
              </a:solidFill>
              <a:ln w="9525" cap="flat" cmpd="sng" algn="ctr">
                <a:solidFill>
                  <a:srgbClr val="61CAD1"/>
                </a:solidFill>
                <a:prstDash val="solid"/>
                <a:round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marker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微軟雅黑" panose="020B0503020204020204" charset="-122"/>
                    <a:ea typeface="微軟雅黑" panose="020B0503020204020204" charset="-122"/>
                    <a:cs typeface="微軟雅黑" panose="020B0503020204020204" charset="-122"/>
                    <a:sym typeface="微軟雅黑" panose="020B0503020204020204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Sheet1!$A$3:$A$6</c:f>
              <c:strCache>
                <c:ptCount val="4"/>
                <c:pt idx="0">
                  <c:v>一季度</c:v>
                </c:pt>
                <c:pt idx="1">
                  <c:v>二季度</c:v>
                </c:pt>
                <c:pt idx="2">
                  <c:v>三季度</c:v>
                </c:pt>
                <c:pt idx="3">
                  <c:v>四季度</c:v>
                </c:pt>
              </c:strCache>
            </c:strRef>
          </c:cat>
          <c:val>
            <c:numRef>
              <c:f>Sheet1!$C$3:$C$6</c:f>
              <c:numCache>
                <c:formatCode>General</c:formatCode>
                <c:ptCount val="4"/>
                <c:pt idx="0">
                  <c:v>2730</c:v>
                </c:pt>
                <c:pt idx="1">
                  <c:v>3109</c:v>
                </c:pt>
                <c:pt idx="2">
                  <c:v>2532</c:v>
                </c:pt>
                <c:pt idx="3">
                  <c:v>1660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1"/>
        <c:axId val="990142296"/>
        <c:axId val="470159321"/>
      </c:lineChart>
      <c:catAx>
        <c:axId val="9901422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470159321"/>
        <c:crosses val="autoZero"/>
        <c:auto val="1"/>
        <c:lblAlgn val="ctr"/>
        <c:lblOffset val="100"/>
        <c:noMultiLvlLbl val="0"/>
      </c:catAx>
      <c:valAx>
        <c:axId val="470159321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FFFFFF">
                    <a:alpha val="100000"/>
                  </a:srgb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990142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rgbClr val="474E73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 wrap="square"/>
    <a:lstStyle/>
    <a:p>
      <a:pPr>
        <a:defRPr lang="zh-CN">
          <a:solidFill>
            <a:schemeClr val="bg1"/>
          </a:solidFill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rPr>
              <a:t>收支差距</a:t>
            </a:r>
            <a:endParaRPr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89632797522489"/>
          <c:y val="0.231712962962963"/>
          <c:w val="0.420734404955021"/>
          <c:h val="0.660416666666667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61CAD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61CAD1"/>
                </a:solidFill>
              </a:ln>
              <a:effectLst/>
            </c:spPr>
          </c:marker>
          <c:dLbls>
            <c:delete val="1"/>
          </c:dLbls>
          <c:cat>
            <c:strRef>
              <c:f>Sheet1!$A$9:$A$15</c:f>
              <c:strCache>
                <c:ptCount val="7"/>
                <c:pt idx="0">
                  <c:v>部門</c:v>
                </c:pt>
                <c:pt idx="1">
                  <c:v>開發部</c:v>
                </c:pt>
                <c:pt idx="2">
                  <c:v>人事部</c:v>
                </c:pt>
                <c:pt idx="3">
                  <c:v>財務部</c:v>
                </c:pt>
                <c:pt idx="4">
                  <c:v>銷售部</c:v>
                </c:pt>
                <c:pt idx="5">
                  <c:v>運營部</c:v>
                </c:pt>
                <c:pt idx="6">
                  <c:v>設計部</c:v>
                </c:pt>
              </c:strCache>
            </c:strRef>
          </c:cat>
          <c:val>
            <c:numRef>
              <c:f>Sheet1!$D$9:$D$15</c:f>
              <c:numCache>
                <c:formatCode>General</c:formatCode>
                <c:ptCount val="7"/>
                <c:pt idx="0">
                  <c:v>0</c:v>
                </c:pt>
                <c:pt idx="1">
                  <c:v>-161</c:v>
                </c:pt>
                <c:pt idx="2">
                  <c:v>-62</c:v>
                </c:pt>
                <c:pt idx="3">
                  <c:v>30</c:v>
                </c:pt>
                <c:pt idx="4">
                  <c:v>307</c:v>
                </c:pt>
                <c:pt idx="5">
                  <c:v>-27</c:v>
                </c:pt>
                <c:pt idx="6">
                  <c:v>-164</c:v>
                </c:pt>
              </c:numCache>
            </c:numRef>
          </c:val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Sheet1!$A$9:$A$15</c:f>
              <c:strCache>
                <c:ptCount val="7"/>
                <c:pt idx="0">
                  <c:v>部門</c:v>
                </c:pt>
                <c:pt idx="1">
                  <c:v>開發部</c:v>
                </c:pt>
                <c:pt idx="2">
                  <c:v>人事部</c:v>
                </c:pt>
                <c:pt idx="3">
                  <c:v>財務部</c:v>
                </c:pt>
                <c:pt idx="4">
                  <c:v>銷售部</c:v>
                </c:pt>
                <c:pt idx="5">
                  <c:v>運營部</c:v>
                </c:pt>
                <c:pt idx="6">
                  <c:v>設計部</c:v>
                </c:pt>
              </c:strCache>
            </c:strRef>
          </c:cat>
          <c:val>
            <c:numRef>
              <c:f>Sheet1!$E$9:$E$15</c:f>
              <c:numCache>
                <c:formatCode>General</c:formatCode>
                <c:ptCount val="7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350935"/>
        <c:axId val="675513574"/>
      </c:radarChart>
      <c:catAx>
        <c:axId val="3703509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675513574"/>
        <c:crosses val="autoZero"/>
        <c:auto val="1"/>
        <c:lblAlgn val="ctr"/>
        <c:lblOffset val="100"/>
        <c:noMultiLvlLbl val="0"/>
      </c:catAx>
      <c:valAx>
        <c:axId val="67551357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3703509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474E73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rPr>
              <a:t>部門收入和支出情況</a:t>
            </a:r>
            <a:endParaRPr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Sheet1!$B$9</c:f>
              <c:strCache>
                <c:ptCount val="1"/>
                <c:pt idx="0">
                  <c:v>收入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delete val="1"/>
          </c:dLbls>
          <c:cat>
            <c:strRef>
              <c:f>Sheet1!$A$10:$A$15</c:f>
              <c:strCache>
                <c:ptCount val="6"/>
                <c:pt idx="0">
                  <c:v>開發部</c:v>
                </c:pt>
                <c:pt idx="1">
                  <c:v>人事部</c:v>
                </c:pt>
                <c:pt idx="2">
                  <c:v>財務部</c:v>
                </c:pt>
                <c:pt idx="3">
                  <c:v>銷售部</c:v>
                </c:pt>
                <c:pt idx="4">
                  <c:v>運營部</c:v>
                </c:pt>
                <c:pt idx="5">
                  <c:v>設計部</c:v>
                </c:pt>
              </c:strCache>
            </c:strRef>
          </c:cat>
          <c:val>
            <c:numRef>
              <c:f>Sheet1!$B$10:$B$15</c:f>
              <c:numCache>
                <c:formatCode>General</c:formatCode>
                <c:ptCount val="6"/>
                <c:pt idx="0">
                  <c:v>329</c:v>
                </c:pt>
                <c:pt idx="1">
                  <c:v>404</c:v>
                </c:pt>
                <c:pt idx="2">
                  <c:v>371</c:v>
                </c:pt>
                <c:pt idx="3">
                  <c:v>678</c:v>
                </c:pt>
                <c:pt idx="4">
                  <c:v>399</c:v>
                </c:pt>
                <c:pt idx="5">
                  <c:v>324</c:v>
                </c:pt>
              </c:numCache>
            </c:numRef>
          </c:val>
        </c:ser>
        <c:ser>
          <c:idx val="1"/>
          <c:order val="1"/>
          <c:tx>
            <c:strRef>
              <c:f>Sheet1!$C$9</c:f>
              <c:strCache>
                <c:ptCount val="1"/>
                <c:pt idx="0">
                  <c:v>支出</c:v>
                </c:pt>
              </c:strCache>
            </c:strRef>
          </c:tx>
          <c:spPr>
            <a:solidFill>
              <a:srgbClr val="61CAD1">
                <a:alpha val="49000"/>
              </a:srgbClr>
            </a:solidFill>
            <a:ln>
              <a:noFill/>
            </a:ln>
            <a:effectLst/>
          </c:spPr>
          <c:dLbls>
            <c:delete val="1"/>
          </c:dLbls>
          <c:cat>
            <c:strRef>
              <c:f>Sheet1!$A$10:$A$15</c:f>
              <c:strCache>
                <c:ptCount val="6"/>
                <c:pt idx="0">
                  <c:v>開發部</c:v>
                </c:pt>
                <c:pt idx="1">
                  <c:v>人事部</c:v>
                </c:pt>
                <c:pt idx="2">
                  <c:v>財務部</c:v>
                </c:pt>
                <c:pt idx="3">
                  <c:v>銷售部</c:v>
                </c:pt>
                <c:pt idx="4">
                  <c:v>運營部</c:v>
                </c:pt>
                <c:pt idx="5">
                  <c:v>設計部</c:v>
                </c:pt>
              </c:strCache>
            </c:strRef>
          </c:cat>
          <c:val>
            <c:numRef>
              <c:f>Sheet1!$C$10:$C$15</c:f>
              <c:numCache>
                <c:formatCode>General</c:formatCode>
                <c:ptCount val="6"/>
                <c:pt idx="0">
                  <c:v>490</c:v>
                </c:pt>
                <c:pt idx="1">
                  <c:v>466</c:v>
                </c:pt>
                <c:pt idx="2">
                  <c:v>341</c:v>
                </c:pt>
                <c:pt idx="3">
                  <c:v>371</c:v>
                </c:pt>
                <c:pt idx="4">
                  <c:v>426</c:v>
                </c:pt>
                <c:pt idx="5">
                  <c:v>488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227506"/>
        <c:axId val="889252889"/>
      </c:areaChart>
      <c:catAx>
        <c:axId val="16022750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889252889"/>
        <c:crosses val="autoZero"/>
        <c:auto val="1"/>
        <c:lblAlgn val="ctr"/>
        <c:lblOffset val="100"/>
        <c:noMultiLvlLbl val="0"/>
      </c:catAx>
      <c:valAx>
        <c:axId val="88925288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16022750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legend>
    <c:plotVisOnly val="1"/>
    <c:dispBlanksAs val="zero"/>
    <c:showDLblsOverMax val="0"/>
  </c:chart>
  <c:spPr>
    <a:solidFill>
      <a:srgbClr val="474E73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 altLang="en-US" sz="1400" b="0" i="0" u="none" strike="noStrike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rPr>
              <a:t>利潤</a:t>
            </a:r>
            <a:endParaRPr lang="en-US" altLang="zh-CN" sz="1400" b="0" i="0" u="none" strike="noStrike" baseline="0"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Sheet1!$D$2</c:f>
              <c:strCache>
                <c:ptCount val="1"/>
                <c:pt idx="0">
                  <c:v>利潤</c:v>
                </c:pt>
              </c:strCache>
            </c:strRef>
          </c:tx>
          <c:spPr>
            <a:solidFill>
              <a:srgbClr val="61CAD1"/>
            </a:solidFill>
            <a:ln w="28575" cap="rnd" cmpd="sng" algn="ctr">
              <a:solidFill>
                <a:schemeClr val="bg1"/>
              </a:solidFill>
              <a:prstDash val="solid"/>
              <a:round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explosion val="0"/>
          <c:dPt>
            <c:idx val="0"/>
            <c:bubble3D val="0"/>
            <c:spPr>
              <a:solidFill>
                <a:srgbClr val="61CAD1"/>
              </a:solidFill>
              <a:ln w="28575" cap="rnd" cmpd="sng" algn="ctr">
                <a:solidFill>
                  <a:schemeClr val="bg1"/>
                </a:solidFill>
                <a:prstDash val="solid"/>
                <a:round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1"/>
              </a:solidFill>
              <a:ln w="28575" cap="rnd" cmpd="sng" algn="ctr">
                <a:solidFill>
                  <a:schemeClr val="bg1"/>
                </a:solidFill>
                <a:prstDash val="solid"/>
                <a:round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8575" cap="rnd" cmpd="sng" algn="ctr">
                <a:solidFill>
                  <a:schemeClr val="bg1"/>
                </a:solidFill>
                <a:prstDash val="solid"/>
                <a:round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rgbClr val="9933FF"/>
              </a:solidFill>
              <a:ln w="28575" cap="rnd" cmpd="sng" algn="ctr">
                <a:solidFill>
                  <a:schemeClr val="bg1"/>
                </a:solidFill>
                <a:prstDash val="solid"/>
                <a:round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bg1"/>
                    </a:solidFill>
                    <a:latin typeface="微軟雅黑" panose="020B0503020204020204" charset="-122"/>
                    <a:ea typeface="微軟雅黑" panose="020B0503020204020204" charset="-122"/>
                    <a:cs typeface="微軟雅黑" panose="020B0503020204020204" charset="-122"/>
                    <a:sym typeface="微軟雅黑" panose="020B0503020204020204" charset="-122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Sheet1!$A$3:$A$6</c:f>
              <c:strCache>
                <c:ptCount val="4"/>
                <c:pt idx="0">
                  <c:v>一季度</c:v>
                </c:pt>
                <c:pt idx="1">
                  <c:v>二季度</c:v>
                </c:pt>
                <c:pt idx="2">
                  <c:v>三季度</c:v>
                </c:pt>
                <c:pt idx="3">
                  <c:v>四季度</c:v>
                </c:pt>
              </c:strCache>
            </c:strRef>
          </c:cat>
          <c:val>
            <c:numRef>
              <c:f>Sheet1!$D$3:$D$6</c:f>
              <c:numCache>
                <c:formatCode>General</c:formatCode>
                <c:ptCount val="4"/>
                <c:pt idx="0">
                  <c:v>3252</c:v>
                </c:pt>
                <c:pt idx="1">
                  <c:v>2899</c:v>
                </c:pt>
                <c:pt idx="2">
                  <c:v>1959</c:v>
                </c:pt>
                <c:pt idx="3">
                  <c:v>3088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legend>
    <c:plotVisOnly val="1"/>
    <c:dispBlanksAs val="zero"/>
    <c:showDLblsOverMax val="0"/>
  </c:chart>
  <c:spPr>
    <a:solidFill>
      <a:srgbClr val="474E73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 wrap="square"/>
    <a:lstStyle/>
    <a:p>
      <a:pPr>
        <a:defRPr lang="zh-CN">
          <a:solidFill>
            <a:schemeClr val="bg1"/>
          </a:solidFill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externalData r:id="rId1">
    <c:autoUpdate val="0"/>
  </c:externalData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 altLang="en-US" sz="1400" b="0" i="0" u="none" strike="noStrike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rPr>
              <a:t>成本</a:t>
            </a:r>
            <a:endParaRPr lang="en-US" altLang="zh-CN" sz="1400" b="0" i="0" u="none" strike="noStrike" baseline="0"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Sheet1!$E$2</c:f>
              <c:strCache>
                <c:ptCount val="1"/>
                <c:pt idx="0">
                  <c:v>成本</c:v>
                </c:pt>
              </c:strCache>
            </c:strRef>
          </c:tx>
          <c:spPr>
            <a:solidFill>
              <a:srgbClr val="61CAD1"/>
            </a:solidFill>
            <a:ln w="28575" cap="rnd" cmpd="sng" algn="ctr">
              <a:solidFill>
                <a:schemeClr val="bg1"/>
              </a:solidFill>
              <a:prstDash val="solid"/>
              <a:round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61CAD1"/>
              </a:solidFill>
              <a:ln w="28575" cap="rnd" cmpd="sng" algn="ctr">
                <a:solidFill>
                  <a:schemeClr val="bg1"/>
                </a:solidFill>
                <a:prstDash val="solid"/>
                <a:round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 w="28575" cap="rnd" cmpd="sng" algn="ctr">
                <a:solidFill>
                  <a:schemeClr val="bg1"/>
                </a:solidFill>
                <a:prstDash val="solid"/>
                <a:round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8575" cap="rnd" cmpd="sng" algn="ctr">
                <a:solidFill>
                  <a:schemeClr val="bg1"/>
                </a:solidFill>
                <a:prstDash val="solid"/>
                <a:round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 w="28575" cap="rnd" cmpd="sng" algn="ctr">
                <a:solidFill>
                  <a:schemeClr val="bg1"/>
                </a:solidFill>
                <a:prstDash val="solid"/>
                <a:round/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bg1"/>
                    </a:solidFill>
                    <a:latin typeface="微軟雅黑" panose="020B0503020204020204" charset="-122"/>
                    <a:ea typeface="微軟雅黑" panose="020B0503020204020204" charset="-122"/>
                    <a:cs typeface="微軟雅黑" panose="020B0503020204020204" charset="-122"/>
                    <a:sym typeface="微軟雅黑" panose="020B0503020204020204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Sheet1!$A$3:$A$6</c:f>
              <c:strCache>
                <c:ptCount val="4"/>
                <c:pt idx="0">
                  <c:v>一季度</c:v>
                </c:pt>
                <c:pt idx="1">
                  <c:v>二季度</c:v>
                </c:pt>
                <c:pt idx="2">
                  <c:v>三季度</c:v>
                </c:pt>
                <c:pt idx="3">
                  <c:v>四季度</c:v>
                </c:pt>
              </c:strCache>
            </c:strRef>
          </c:cat>
          <c:val>
            <c:numRef>
              <c:f>Sheet1!$E$3:$E$6</c:f>
              <c:numCache>
                <c:formatCode>General</c:formatCode>
                <c:ptCount val="4"/>
                <c:pt idx="0">
                  <c:v>1570</c:v>
                </c:pt>
                <c:pt idx="1">
                  <c:v>1127</c:v>
                </c:pt>
                <c:pt idx="2">
                  <c:v>2256</c:v>
                </c:pt>
                <c:pt idx="3">
                  <c:v>1102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0"/>
        <c:axId val="721249662"/>
        <c:axId val="130721649"/>
      </c:barChart>
      <c:catAx>
        <c:axId val="721249662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130721649"/>
        <c:crosses val="autoZero"/>
        <c:auto val="1"/>
        <c:lblAlgn val="ctr"/>
        <c:lblOffset val="100"/>
        <c:noMultiLvlLbl val="0"/>
      </c:catAx>
      <c:valAx>
        <c:axId val="13072164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72124966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rgbClr val="474E73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 wrap="square"/>
    <a:lstStyle/>
    <a:p>
      <a:pPr>
        <a:defRPr lang="zh-CN">
          <a:solidFill>
            <a:schemeClr val="bg1"/>
          </a:solidFill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28575</xdr:colOff>
      <xdr:row>0</xdr:row>
      <xdr:rowOff>41275</xdr:rowOff>
    </xdr:from>
    <xdr:to>
      <xdr:col>9</xdr:col>
      <xdr:colOff>10160</xdr:colOff>
      <xdr:row>7</xdr:row>
      <xdr:rowOff>12700</xdr:rowOff>
    </xdr:to>
    <xdr:graphicFrame>
      <xdr:nvGraphicFramePr>
        <xdr:cNvPr id="1034" name="圖表 2"/>
        <xdr:cNvGraphicFramePr/>
      </xdr:nvGraphicFramePr>
      <xdr:xfrm>
        <a:off x="3904615" y="41275"/>
        <a:ext cx="2450465" cy="16173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66675</xdr:colOff>
      <xdr:row>0</xdr:row>
      <xdr:rowOff>41275</xdr:rowOff>
    </xdr:from>
    <xdr:to>
      <xdr:col>13</xdr:col>
      <xdr:colOff>48260</xdr:colOff>
      <xdr:row>7</xdr:row>
      <xdr:rowOff>12700</xdr:rowOff>
    </xdr:to>
    <xdr:graphicFrame>
      <xdr:nvGraphicFramePr>
        <xdr:cNvPr id="1036" name="圖表 4"/>
        <xdr:cNvGraphicFramePr/>
      </xdr:nvGraphicFramePr>
      <xdr:xfrm>
        <a:off x="6411595" y="41275"/>
        <a:ext cx="2450465" cy="16173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15</xdr:row>
      <xdr:rowOff>69850</xdr:rowOff>
    </xdr:from>
    <xdr:to>
      <xdr:col>5</xdr:col>
      <xdr:colOff>10160</xdr:colOff>
      <xdr:row>28</xdr:row>
      <xdr:rowOff>88900</xdr:rowOff>
    </xdr:to>
    <xdr:graphicFrame>
      <xdr:nvGraphicFramePr>
        <xdr:cNvPr id="2" name="圖表 1"/>
        <xdr:cNvGraphicFramePr/>
      </xdr:nvGraphicFramePr>
      <xdr:xfrm>
        <a:off x="9525" y="3559810"/>
        <a:ext cx="3876675" cy="25946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38100</xdr:colOff>
      <xdr:row>7</xdr:row>
      <xdr:rowOff>41275</xdr:rowOff>
    </xdr:from>
    <xdr:to>
      <xdr:col>13</xdr:col>
      <xdr:colOff>56515</xdr:colOff>
      <xdr:row>28</xdr:row>
      <xdr:rowOff>98425</xdr:rowOff>
    </xdr:to>
    <xdr:graphicFrame>
      <xdr:nvGraphicFramePr>
        <xdr:cNvPr id="3" name="圖表 2"/>
        <xdr:cNvGraphicFramePr/>
      </xdr:nvGraphicFramePr>
      <xdr:xfrm>
        <a:off x="3914140" y="1687195"/>
        <a:ext cx="4956175" cy="44767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95250</xdr:colOff>
      <xdr:row>0</xdr:row>
      <xdr:rowOff>41275</xdr:rowOff>
    </xdr:from>
    <xdr:to>
      <xdr:col>17</xdr:col>
      <xdr:colOff>76835</xdr:colOff>
      <xdr:row>12</xdr:row>
      <xdr:rowOff>193040</xdr:rowOff>
    </xdr:to>
    <xdr:graphicFrame>
      <xdr:nvGraphicFramePr>
        <xdr:cNvPr id="4" name="圖表 4"/>
        <xdr:cNvGraphicFramePr/>
      </xdr:nvGraphicFramePr>
      <xdr:xfrm>
        <a:off x="8909050" y="41275"/>
        <a:ext cx="2450465" cy="30473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104775</xdr:colOff>
      <xdr:row>13</xdr:row>
      <xdr:rowOff>31750</xdr:rowOff>
    </xdr:from>
    <xdr:to>
      <xdr:col>17</xdr:col>
      <xdr:colOff>86360</xdr:colOff>
      <xdr:row>28</xdr:row>
      <xdr:rowOff>88265</xdr:rowOff>
    </xdr:to>
    <xdr:graphicFrame>
      <xdr:nvGraphicFramePr>
        <xdr:cNvPr id="5" name="圖表 4"/>
        <xdr:cNvGraphicFramePr/>
      </xdr:nvGraphicFramePr>
      <xdr:xfrm>
        <a:off x="8918575" y="3125470"/>
        <a:ext cx="2450465" cy="30283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showGridLines="0" tabSelected="1" topLeftCell="B1" workbookViewId="0">
      <selection activeCell="B2" sqref="B2"/>
    </sheetView>
  </sheetViews>
  <sheetFormatPr defaultColWidth="9" defaultRowHeight="15.6" outlineLevelCol="4"/>
  <cols>
    <col min="1" max="1" width="14" style="1" customWidth="1"/>
    <col min="2" max="2" width="10.8796296296296" style="1" customWidth="1"/>
    <col min="3" max="4" width="10.3796296296296" style="1" customWidth="1"/>
    <col min="5" max="5" width="10.8796296296296" style="1" customWidth="1"/>
    <col min="6" max="16384" width="9" style="1"/>
  </cols>
  <sheetData>
    <row r="1" ht="36" customHeight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>
        <v>3719</v>
      </c>
      <c r="C3" s="5">
        <v>2730</v>
      </c>
      <c r="D3" s="5">
        <v>3252</v>
      </c>
      <c r="E3" s="5">
        <v>1570</v>
      </c>
    </row>
    <row r="4" spans="1:5">
      <c r="A4" s="6" t="s">
        <v>7</v>
      </c>
      <c r="B4" s="6">
        <v>2710</v>
      </c>
      <c r="C4" s="6">
        <v>3109</v>
      </c>
      <c r="D4" s="6">
        <v>2899</v>
      </c>
      <c r="E4" s="6">
        <v>1127</v>
      </c>
    </row>
    <row r="5" spans="1:5">
      <c r="A5" s="5" t="s">
        <v>8</v>
      </c>
      <c r="B5" s="5">
        <v>1396</v>
      </c>
      <c r="C5" s="5">
        <v>2532</v>
      </c>
      <c r="D5" s="5">
        <v>1959</v>
      </c>
      <c r="E5" s="5">
        <v>2256</v>
      </c>
    </row>
    <row r="6" spans="1:5">
      <c r="A6" s="6" t="s">
        <v>9</v>
      </c>
      <c r="B6" s="6">
        <v>1266</v>
      </c>
      <c r="C6" s="6">
        <v>1660</v>
      </c>
      <c r="D6" s="6">
        <v>3088</v>
      </c>
      <c r="E6" s="6">
        <v>1102</v>
      </c>
    </row>
    <row r="7" spans="1:5">
      <c r="A7" s="5" t="s">
        <v>10</v>
      </c>
      <c r="B7" s="5">
        <f>SUM(B3:B6)</f>
        <v>9091</v>
      </c>
      <c r="C7" s="5">
        <f>SUM(C3:C6)</f>
        <v>10031</v>
      </c>
      <c r="D7" s="5">
        <f>SUM(D3:D6)</f>
        <v>11198</v>
      </c>
      <c r="E7" s="5">
        <f>SUM(E3:E6)</f>
        <v>6055</v>
      </c>
    </row>
    <row r="8" s="1" customFormat="1" ht="36" customHeight="1" spans="1:5">
      <c r="A8" s="3" t="s">
        <v>11</v>
      </c>
      <c r="B8" s="3"/>
      <c r="C8" s="3"/>
      <c r="D8" s="3"/>
      <c r="E8" s="3"/>
    </row>
    <row r="9" s="1" customFormat="1" spans="1:5">
      <c r="A9" s="4" t="s">
        <v>12</v>
      </c>
      <c r="B9" s="4" t="s">
        <v>13</v>
      </c>
      <c r="C9" s="4" t="s">
        <v>14</v>
      </c>
      <c r="D9" s="7" t="s">
        <v>15</v>
      </c>
      <c r="E9" s="8"/>
    </row>
    <row r="10" s="1" customFormat="1" spans="1:5">
      <c r="A10" s="6" t="s">
        <v>16</v>
      </c>
      <c r="B10" s="6">
        <v>329</v>
      </c>
      <c r="C10" s="6">
        <v>490</v>
      </c>
      <c r="D10" s="9">
        <f t="shared" ref="D10:D15" si="0">B10-C10</f>
        <v>-161</v>
      </c>
      <c r="E10" s="10"/>
    </row>
    <row r="11" spans="1:5">
      <c r="A11" s="5" t="s">
        <v>17</v>
      </c>
      <c r="B11" s="5">
        <v>404</v>
      </c>
      <c r="C11" s="5">
        <v>466</v>
      </c>
      <c r="D11" s="11">
        <f t="shared" si="0"/>
        <v>-62</v>
      </c>
      <c r="E11" s="12"/>
    </row>
    <row r="12" spans="1:5">
      <c r="A12" s="6" t="s">
        <v>18</v>
      </c>
      <c r="B12" s="6">
        <v>371</v>
      </c>
      <c r="C12" s="6">
        <v>341</v>
      </c>
      <c r="D12" s="9">
        <f t="shared" si="0"/>
        <v>30</v>
      </c>
      <c r="E12" s="10"/>
    </row>
    <row r="13" spans="1:5">
      <c r="A13" s="5" t="s">
        <v>19</v>
      </c>
      <c r="B13" s="5">
        <v>678</v>
      </c>
      <c r="C13" s="5">
        <v>371</v>
      </c>
      <c r="D13" s="11">
        <f t="shared" si="0"/>
        <v>307</v>
      </c>
      <c r="E13" s="12"/>
    </row>
    <row r="14" spans="1:5">
      <c r="A14" s="6" t="s">
        <v>20</v>
      </c>
      <c r="B14" s="6">
        <v>399</v>
      </c>
      <c r="C14" s="6">
        <v>426</v>
      </c>
      <c r="D14" s="9">
        <f t="shared" si="0"/>
        <v>-27</v>
      </c>
      <c r="E14" s="10"/>
    </row>
    <row r="15" s="2" customFormat="1" spans="1:5">
      <c r="A15" s="5" t="s">
        <v>21</v>
      </c>
      <c r="B15" s="5">
        <v>324</v>
      </c>
      <c r="C15" s="5">
        <v>488</v>
      </c>
      <c r="D15" s="11">
        <f t="shared" si="0"/>
        <v>-164</v>
      </c>
      <c r="E15" s="12"/>
    </row>
  </sheetData>
  <mergeCells count="9">
    <mergeCell ref="A1:E1"/>
    <mergeCell ref="A8:E8"/>
    <mergeCell ref="D9:E9"/>
    <mergeCell ref="D10:E10"/>
    <mergeCell ref="D11:E11"/>
    <mergeCell ref="D12:E12"/>
    <mergeCell ref="D13:E13"/>
    <mergeCell ref="D14:E14"/>
    <mergeCell ref="D15:E15"/>
  </mergeCells>
  <pageMargins left="0.75" right="0.75" top="1" bottom="1" header="0.509722222222222" footer="0.509722222222222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雨杉</cp:lastModifiedBy>
  <dcterms:created xsi:type="dcterms:W3CDTF">2017-06-25T13:30:00Z</dcterms:created>
  <dcterms:modified xsi:type="dcterms:W3CDTF">2021-08-25T02:26:42Z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B7D41A5B536F4A0B97687F094136A5B9</vt:lpwstr>
  </property>
  <property fmtid="{D5CDD505-2E9C-101B-9397-08002B2CF9AE}" pid="3" name="KSOProductBuildVer">
    <vt:lpwstr>2052-11.1.0.10700</vt:lpwstr>
  </property>
  <property fmtid="{D5CDD505-2E9C-101B-9397-08002B2CF9AE}" pid="4" name="KSOTemplateUUID">
    <vt:lpwstr>v1.0_mb_Wk5VHbTHOMTORygEysKP+Q==</vt:lpwstr>
  </property>
</Properties>
</file>