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spreadsheetml.calcChain+xml" PartName="/xl/calcChain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'1.0' encoding='UTF-8' standalone='yes'?>
<Relationships xmlns="http://schemas.openxmlformats.org/package/2006/relationships">
 <Relationship Target="docProps/app.xml" Type="http://schemas.openxmlformats.org/officeDocument/2006/relationships/extended-properties" Id="rId3"/>
 <Relationship Target="docProps/core.xml" Type="http://schemas.openxmlformats.org/package/2006/relationships/metadata/core-properties" Id="rId2"/>
 <Relationship Target="xl/workbook.xml" Type="http://schemas.openxmlformats.org/officeDocument/2006/relationships/officeDocument" Id="rId1"/>
 <Relationship Target="docProps/custom.xml" Type="http://schemas.openxmlformats.org/officeDocument/2006/relationships/custom-properties" Id="rId4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6F0EB4E-0A26-404A-8208-3CCFD77075C3}" xr6:coauthVersionLast="44" xr6:coauthVersionMax="44" xr10:uidLastSave="{00000000-0000-0000-0000-000000000000}"/>
  <bookViews>
    <workbookView xWindow="-108" yWindow="-108" windowWidth="30936" windowHeight="16896" activeTab="1" xr2:uid="{B37FFCAA-B1A1-477A-8A62-410CC87B1862}"/>
  </bookViews>
  <sheets>
    <sheet name="明細表" sheetId="1" r:id="rId1"/>
    <sheet name="主檢視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2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5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C5" i="2" l="1"/>
  <c r="C8" i="2" s="1"/>
  <c r="C6" i="2"/>
  <c r="H5" i="1"/>
  <c r="H6" i="1" s="1"/>
  <c r="H7" i="1" s="1"/>
  <c r="H8" i="1" s="1"/>
  <c r="C7" i="2" l="1"/>
  <c r="H9" i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</calcChain>
</file>

<file path=xl/sharedStrings.xml><?xml version="1.0" encoding="utf-8"?>
<sst xmlns="http://schemas.openxmlformats.org/spreadsheetml/2006/main" count="61" uniqueCount="58">
  <si>
    <t>收支管理明細表</t>
    <phoneticPr fontId="1" type="noConversion"/>
  </si>
  <si>
    <r>
      <rPr>
        <sz val="10"/>
        <color theme="1"/>
        <rFont val="微軟雅黑"/>
        <family val="2"/>
        <charset val="134"/>
      </rPr>
      <t>主營業務收入</t>
    </r>
  </si>
  <si>
    <r>
      <t>XXX</t>
    </r>
    <r>
      <rPr>
        <sz val="10"/>
        <color theme="1"/>
        <rFont val="微軟雅黑"/>
        <family val="2"/>
        <charset val="134"/>
      </rPr>
      <t>服務費</t>
    </r>
    <phoneticPr fontId="1" type="noConversion"/>
  </si>
  <si>
    <r>
      <rPr>
        <sz val="10"/>
        <color theme="1"/>
        <rFont val="微軟雅黑"/>
        <family val="2"/>
        <charset val="134"/>
      </rPr>
      <t>員工福利</t>
    </r>
  </si>
  <si>
    <r>
      <rPr>
        <sz val="10"/>
        <color theme="1"/>
        <rFont val="微軟雅黑"/>
        <family val="2"/>
        <charset val="134"/>
      </rPr>
      <t>附帶業務收入</t>
    </r>
    <phoneticPr fontId="1" type="noConversion"/>
  </si>
  <si>
    <r>
      <rPr>
        <sz val="10"/>
        <color theme="1"/>
        <rFont val="微軟雅黑"/>
        <family val="2"/>
        <charset val="134"/>
      </rPr>
      <t>員工福利</t>
    </r>
    <phoneticPr fontId="1" type="noConversion"/>
  </si>
  <si>
    <r>
      <rPr>
        <sz val="10"/>
        <color theme="1"/>
        <rFont val="微軟雅黑"/>
        <family val="2"/>
        <charset val="134"/>
      </rPr>
      <t>差旅費</t>
    </r>
  </si>
  <si>
    <r>
      <rPr>
        <sz val="10"/>
        <color theme="1"/>
        <rFont val="微軟雅黑"/>
        <family val="2"/>
        <charset val="134"/>
      </rPr>
      <t>差旅費</t>
    </r>
    <phoneticPr fontId="1" type="noConversion"/>
  </si>
  <si>
    <r>
      <rPr>
        <sz val="10"/>
        <color theme="1"/>
        <rFont val="微軟雅黑"/>
        <family val="2"/>
        <charset val="134"/>
      </rPr>
      <t>辦公費</t>
    </r>
  </si>
  <si>
    <r>
      <rPr>
        <sz val="10"/>
        <color theme="1"/>
        <rFont val="微軟雅黑"/>
        <family val="2"/>
        <charset val="134"/>
      </rPr>
      <t>辦公費</t>
    </r>
    <phoneticPr fontId="1" type="noConversion"/>
  </si>
  <si>
    <r>
      <rPr>
        <sz val="10"/>
        <color theme="1"/>
        <rFont val="微軟雅黑"/>
        <family val="2"/>
        <charset val="134"/>
      </rPr>
      <t>折舊費</t>
    </r>
  </si>
  <si>
    <r>
      <rPr>
        <sz val="10"/>
        <color theme="1"/>
        <rFont val="微軟雅黑"/>
        <family val="2"/>
        <charset val="134"/>
      </rPr>
      <t>政府補貼</t>
    </r>
    <phoneticPr fontId="1" type="noConversion"/>
  </si>
  <si>
    <r>
      <rPr>
        <sz val="10"/>
        <color theme="1"/>
        <rFont val="微軟雅黑"/>
        <family val="2"/>
        <charset val="134"/>
      </rPr>
      <t>折舊費</t>
    </r>
    <phoneticPr fontId="1" type="noConversion"/>
  </si>
  <si>
    <r>
      <rPr>
        <sz val="10"/>
        <color theme="1"/>
        <rFont val="微軟雅黑"/>
        <family val="2"/>
        <charset val="134"/>
      </rPr>
      <t>維修費</t>
    </r>
    <phoneticPr fontId="1" type="noConversion"/>
  </si>
  <si>
    <r>
      <rPr>
        <sz val="10"/>
        <color theme="1"/>
        <rFont val="微軟雅黑"/>
        <family val="2"/>
        <charset val="134"/>
      </rPr>
      <t>勞動保險費</t>
    </r>
  </si>
  <si>
    <r>
      <rPr>
        <sz val="10"/>
        <color theme="1"/>
        <rFont val="微軟雅黑"/>
        <family val="2"/>
        <charset val="134"/>
      </rPr>
      <t>物料消耗</t>
    </r>
    <phoneticPr fontId="1" type="noConversion"/>
  </si>
  <si>
    <r>
      <rPr>
        <sz val="10"/>
        <color theme="1"/>
        <rFont val="微軟雅黑"/>
        <family val="2"/>
        <charset val="134"/>
      </rPr>
      <t>環保衛生</t>
    </r>
  </si>
  <si>
    <r>
      <rPr>
        <sz val="10"/>
        <color theme="1"/>
        <rFont val="微軟雅黑"/>
        <family val="2"/>
        <charset val="134"/>
      </rPr>
      <t>勞動保險費</t>
    </r>
    <phoneticPr fontId="1" type="noConversion"/>
  </si>
  <si>
    <r>
      <rPr>
        <sz val="10"/>
        <color theme="1"/>
        <rFont val="微軟雅黑"/>
        <family val="2"/>
        <charset val="134"/>
      </rPr>
      <t>維修費</t>
    </r>
  </si>
  <si>
    <r>
      <rPr>
        <sz val="10"/>
        <color theme="1"/>
        <rFont val="微軟雅黑"/>
        <family val="2"/>
        <charset val="134"/>
      </rPr>
      <t>諮詢費</t>
    </r>
    <phoneticPr fontId="1" type="noConversion"/>
  </si>
  <si>
    <r>
      <rPr>
        <sz val="10"/>
        <color theme="1"/>
        <rFont val="微軟雅黑"/>
        <family val="2"/>
        <charset val="134"/>
      </rPr>
      <t>技術開發費</t>
    </r>
  </si>
  <si>
    <r>
      <rPr>
        <sz val="10"/>
        <color theme="1"/>
        <rFont val="微軟雅黑"/>
        <family val="2"/>
        <charset val="134"/>
      </rPr>
      <t>審計費</t>
    </r>
    <phoneticPr fontId="1" type="noConversion"/>
  </si>
  <si>
    <r>
      <rPr>
        <sz val="10"/>
        <color theme="1"/>
        <rFont val="微軟雅黑"/>
        <family val="2"/>
        <charset val="134"/>
      </rPr>
      <t>排汙費</t>
    </r>
    <phoneticPr fontId="1" type="noConversion"/>
  </si>
  <si>
    <r>
      <rPr>
        <sz val="10"/>
        <color theme="1"/>
        <rFont val="微軟雅黑"/>
        <family val="2"/>
        <charset val="134"/>
      </rPr>
      <t>交通費</t>
    </r>
  </si>
  <si>
    <r>
      <rPr>
        <sz val="10"/>
        <color theme="1"/>
        <rFont val="微軟雅黑"/>
        <family val="2"/>
        <charset val="134"/>
      </rPr>
      <t>綠化費</t>
    </r>
    <phoneticPr fontId="1" type="noConversion"/>
  </si>
  <si>
    <r>
      <rPr>
        <sz val="10"/>
        <color theme="1"/>
        <rFont val="微軟雅黑"/>
        <family val="2"/>
        <charset val="134"/>
      </rPr>
      <t>業務招待費</t>
    </r>
  </si>
  <si>
    <r>
      <rPr>
        <sz val="10"/>
        <color theme="1"/>
        <rFont val="微軟雅黑"/>
        <family val="2"/>
        <charset val="134"/>
      </rPr>
      <t>業務招待費</t>
    </r>
    <phoneticPr fontId="1" type="noConversion"/>
  </si>
  <si>
    <r>
      <rPr>
        <sz val="10"/>
        <color theme="1"/>
        <rFont val="微軟雅黑"/>
        <family val="2"/>
        <charset val="134"/>
      </rPr>
      <t>水電費</t>
    </r>
    <phoneticPr fontId="1" type="noConversion"/>
  </si>
  <si>
    <r>
      <rPr>
        <sz val="10"/>
        <color theme="1"/>
        <rFont val="微軟雅黑"/>
        <family val="2"/>
        <charset val="134"/>
      </rPr>
      <t>倉儲房租費</t>
    </r>
    <phoneticPr fontId="1" type="noConversion"/>
  </si>
  <si>
    <r>
      <rPr>
        <sz val="10"/>
        <color theme="1"/>
        <rFont val="微軟雅黑"/>
        <family val="2"/>
        <charset val="134"/>
      </rPr>
      <t>交通費</t>
    </r>
    <phoneticPr fontId="1" type="noConversion"/>
  </si>
  <si>
    <r>
      <rPr>
        <sz val="10"/>
        <color theme="1"/>
        <rFont val="微軟雅黑"/>
        <family val="2"/>
        <charset val="134"/>
      </rPr>
      <t>壞賬損失</t>
    </r>
    <phoneticPr fontId="1" type="noConversion"/>
  </si>
  <si>
    <r>
      <rPr>
        <sz val="10"/>
        <color theme="1"/>
        <rFont val="微軟雅黑"/>
        <family val="2"/>
        <charset val="134"/>
      </rPr>
      <t>環保衛生</t>
    </r>
    <phoneticPr fontId="1" type="noConversion"/>
  </si>
  <si>
    <r>
      <rPr>
        <sz val="10"/>
        <color theme="1"/>
        <rFont val="微軟雅黑"/>
        <family val="2"/>
        <charset val="134"/>
      </rPr>
      <t>技術開發費</t>
    </r>
    <phoneticPr fontId="1" type="noConversion"/>
  </si>
  <si>
    <r>
      <rPr>
        <sz val="10"/>
        <color theme="1"/>
        <rFont val="微軟雅黑"/>
        <family val="2"/>
        <charset val="134"/>
      </rPr>
      <t>稅金</t>
    </r>
    <phoneticPr fontId="1" type="noConversion"/>
  </si>
  <si>
    <r>
      <rPr>
        <sz val="10"/>
        <color theme="1"/>
        <rFont val="微軟雅黑"/>
        <family val="2"/>
        <charset val="134"/>
      </rPr>
      <t>其他收入</t>
    </r>
    <r>
      <rPr>
        <sz val="10"/>
        <color theme="1"/>
        <rFont val="Arial"/>
        <family val="2"/>
      </rPr>
      <t>1</t>
    </r>
    <phoneticPr fontId="1" type="noConversion"/>
  </si>
  <si>
    <r>
      <rPr>
        <sz val="10"/>
        <color theme="1"/>
        <rFont val="微軟雅黑"/>
        <family val="2"/>
        <charset val="134"/>
      </rPr>
      <t>其他收入</t>
    </r>
    <r>
      <rPr>
        <sz val="10"/>
        <color theme="1"/>
        <rFont val="Arial"/>
        <family val="2"/>
      </rPr>
      <t>2</t>
    </r>
    <phoneticPr fontId="1" type="noConversion"/>
  </si>
  <si>
    <r>
      <rPr>
        <sz val="10"/>
        <color theme="0"/>
        <rFont val="微軟雅黑"/>
        <family val="2"/>
        <charset val="134"/>
      </rPr>
      <t>日期</t>
    </r>
    <phoneticPr fontId="1" type="noConversion"/>
  </si>
  <si>
    <r>
      <rPr>
        <sz val="10"/>
        <color theme="0"/>
        <rFont val="微軟雅黑"/>
        <family val="2"/>
        <charset val="134"/>
      </rPr>
      <t>收入</t>
    </r>
    <phoneticPr fontId="1" type="noConversion"/>
  </si>
  <si>
    <r>
      <rPr>
        <sz val="10"/>
        <color theme="0"/>
        <rFont val="微軟雅黑"/>
        <family val="2"/>
        <charset val="134"/>
      </rPr>
      <t>收入科目</t>
    </r>
    <phoneticPr fontId="1" type="noConversion"/>
  </si>
  <si>
    <r>
      <rPr>
        <sz val="10"/>
        <color theme="0"/>
        <rFont val="微軟雅黑"/>
        <family val="2"/>
        <charset val="134"/>
      </rPr>
      <t>明細</t>
    </r>
    <phoneticPr fontId="1" type="noConversion"/>
  </si>
  <si>
    <r>
      <rPr>
        <sz val="10"/>
        <color theme="0"/>
        <rFont val="微軟雅黑"/>
        <family val="2"/>
        <charset val="134"/>
      </rPr>
      <t>支出</t>
    </r>
    <phoneticPr fontId="1" type="noConversion"/>
  </si>
  <si>
    <r>
      <rPr>
        <sz val="10"/>
        <color theme="0"/>
        <rFont val="微軟雅黑"/>
        <family val="2"/>
        <charset val="134"/>
      </rPr>
      <t>支出科目</t>
    </r>
    <phoneticPr fontId="1" type="noConversion"/>
  </si>
  <si>
    <r>
      <rPr>
        <sz val="10"/>
        <color theme="0"/>
        <rFont val="微軟雅黑"/>
        <family val="2"/>
        <charset val="134"/>
      </rPr>
      <t>結餘</t>
    </r>
    <phoneticPr fontId="1" type="noConversion"/>
  </si>
  <si>
    <r>
      <rPr>
        <sz val="10"/>
        <color theme="0"/>
        <rFont val="微軟雅黑"/>
        <family val="2"/>
        <charset val="134"/>
      </rPr>
      <t>初始金額（轉接上月）</t>
    </r>
    <phoneticPr fontId="1" type="noConversion"/>
  </si>
  <si>
    <r>
      <rPr>
        <sz val="10"/>
        <color theme="0"/>
        <rFont val="微軟雅黑"/>
        <family val="2"/>
        <charset val="134"/>
      </rPr>
      <t>收入科目設定</t>
    </r>
    <phoneticPr fontId="1" type="noConversion"/>
  </si>
  <si>
    <r>
      <rPr>
        <sz val="10"/>
        <color theme="0"/>
        <rFont val="微軟雅黑"/>
        <family val="2"/>
        <charset val="134"/>
      </rPr>
      <t>支出科目設定</t>
    </r>
    <phoneticPr fontId="1" type="noConversion"/>
  </si>
  <si>
    <r>
      <rPr>
        <sz val="10"/>
        <color theme="0"/>
        <rFont val="微軟雅黑"/>
        <family val="2"/>
        <charset val="134"/>
      </rPr>
      <t>主營業務收入</t>
    </r>
    <phoneticPr fontId="1" type="noConversion"/>
  </si>
  <si>
    <r>
      <rPr>
        <sz val="10"/>
        <color theme="0"/>
        <rFont val="微軟雅黑"/>
        <family val="2"/>
        <charset val="134"/>
      </rPr>
      <t>管理人員工資</t>
    </r>
    <phoneticPr fontId="1" type="noConversion"/>
  </si>
  <si>
    <t>左側淺藍色部分，可以自己設定的科目位置。建立好了下拉式清單，方便左側對科目進行選擇。</t>
    <phoneticPr fontId="1" type="noConversion"/>
  </si>
  <si>
    <t>輸入開始時間</t>
    <phoneticPr fontId="1" type="noConversion"/>
  </si>
  <si>
    <t>輸入結束時間</t>
    <phoneticPr fontId="1" type="noConversion"/>
  </si>
  <si>
    <t>請輸入您要查閱的開始和結束時間</t>
    <phoneticPr fontId="1" type="noConversion"/>
  </si>
  <si>
    <t>收入金額</t>
    <phoneticPr fontId="1" type="noConversion"/>
  </si>
  <si>
    <t>支出金額</t>
    <phoneticPr fontId="1" type="noConversion"/>
  </si>
  <si>
    <t>剩餘金額</t>
    <phoneticPr fontId="1" type="noConversion"/>
  </si>
  <si>
    <t>上月轉接金額</t>
    <phoneticPr fontId="1" type="noConversion"/>
  </si>
  <si>
    <t>剩餘金額
（包含上月轉接）</t>
    <phoneticPr fontId="1" type="noConversion"/>
  </si>
  <si>
    <t>收支明細視覺化管理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</si>
</sst>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&quot;¥&quot;#,##0.00_);[Red]\(&quot;¥&quot;#,##0.00\)"/>
  </numFmts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微软雅黑"/>
      <family val="2"/>
      <charset val="134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charset val="134"/>
    </font>
    <font>
      <sz val="10"/>
      <color theme="0"/>
      <name val="Arial"/>
      <family val="2"/>
    </font>
    <font>
      <sz val="10"/>
      <color theme="0"/>
      <name val="微软雅黑"/>
      <family val="2"/>
      <charset val="134"/>
    </font>
    <font>
      <b/>
      <sz val="24"/>
      <color theme="8" tint="-0.499984740745262"/>
      <name val="微软雅黑"/>
      <family val="2"/>
      <charset val="134"/>
    </font>
    <font>
      <sz val="9"/>
      <color theme="1" tint="0.249977111117893"/>
      <name val="微软雅黑"/>
      <family val="2"/>
      <charset val="134"/>
    </font>
    <font>
      <sz val="9"/>
      <color theme="0"/>
      <name val="微软雅黑"/>
      <family val="2"/>
      <charset val="134"/>
    </font>
    <font>
      <b/>
      <sz val="24"/>
      <color theme="1" tint="0.249977111117893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AF3FA"/>
        <bgColor indexed="64"/>
      </patternFill>
    </fill>
    <fill>
      <patternFill patternType="solid">
        <fgColor theme="1" tint="0.3499862666707357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/>
      <diagonal/>
    </border>
    <border>
      <left style="thin">
        <color theme="8" tint="0.59996337778862885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4" fontId="9" fillId="0" borderId="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78" fontId="9" fillId="0" borderId="2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5050"/>
      <color rgb="FFEA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34877948145491E-2"/>
          <c:y val="0.17546423361930852"/>
          <c:w val="0.90673024410370906"/>
          <c:h val="0.639826448762265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CE-4C3F-B499-3FCAC5B6961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ECE-4C3F-B499-3FCAC5B69617}"/>
              </c:ext>
            </c:extLst>
          </c:dPt>
          <c:dLbls>
            <c:dLbl>
              <c:idx val="0"/>
              <c:layout>
                <c:manualLayout>
                  <c:x val="-1.2269938650306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145210376310322"/>
                      <c:h val="0.1588868210700645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7ECE-4C3F-B499-3FCAC5B696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微軟雅黑" panose="020B0503020204020204" pitchFamily="34" charset="-122"/>
                    <a:cs typeface="Arial" panose="020B0604020202020204" pitchFamily="34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主檢視!$B$5:$B$7</c:f>
              <c:strCache>
                <c:ptCount val="3"/>
                <c:pt idx="0">
                  <c:v>收入金額</c:v>
                </c:pt>
                <c:pt idx="1">
                  <c:v>支出金額</c:v>
                </c:pt>
                <c:pt idx="2">
                  <c:v>剩餘金額</c:v>
                </c:pt>
              </c:strCache>
            </c:strRef>
          </c:cat>
          <c:val>
            <c:numRef>
              <c:f>主檢視!$C$5:$C$7</c:f>
              <c:numCache>
                <c:formatCode>"¥"#,##0.00_);[Red]\("¥"#,##0.00\)</c:formatCode>
                <c:ptCount val="3"/>
                <c:pt idx="0">
                  <c:v>10305</c:v>
                </c:pt>
                <c:pt idx="1">
                  <c:v>5513</c:v>
                </c:pt>
                <c:pt idx="2">
                  <c:v>4792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CE-4C3F-B499-3FCAC5B696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2"/>
        <c:overlap val="-27"/>
        <c:axId val="444453744"/>
        <c:axId val="561638032"/>
      </c:barChart>
      <c:catAx>
        <c:axId val="44445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微軟雅黑" panose="020B0503020204020204" pitchFamily="34" charset="-122"/>
                <a:cs typeface="Arial" panose="020B0604020202020204" pitchFamily="34" charset="0"/>
              </a:defRPr>
            </a:pPr>
            <a:endParaRPr lang="zh-CN"/>
          </a:p>
        </c:txPr>
        <c:crossAx val="561638032"/>
        <c:crosses val="autoZero"/>
        <c:auto val="1"/>
        <c:lblAlgn val="ctr"/>
        <c:lblOffset val="100"/>
        <c:noMultiLvlLbl val="0"/>
      </c:catAx>
      <c:valAx>
        <c:axId val="56163803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&quot;¥&quot;#,##0.00_);[Red]\(&quot;¥&quot;#,##0.00\)" sourceLinked="1"/>
        <c:majorTickMark val="none"/>
        <c:minorTickMark val="none"/>
        <c:tickLblPos val="nextTo"/>
        <c:crossAx val="444453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微軟雅黑" panose="020B0503020204020204" pitchFamily="34" charset="-122"/>
          <a:cs typeface="Arial" panose="020B0604020202020204" pitchFamily="34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95251</xdr:colOff>
      <xdr:row>3</xdr:row>
      <xdr:rowOff>119062</xdr:rowOff>
    </xdr:from>
    <xdr:to>
      <xdr:col>5</xdr:col>
      <xdr:colOff>4763</xdr:colOff>
      <xdr:row>7</xdr:row>
      <xdr:rowOff>381677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D83C92FF-66F0-404D-B775-94FDFA747D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649322</xdr:colOff>
      <xdr:row>10</xdr:row>
      <xdr:rowOff>184806</xdr:rowOff>
    </xdr:from>
    <xdr:ext cx="2482761" cy="564193"/>
    <xdr:sp macro="" textlink="$C$5">
      <xdr:nvSpPr>
        <xdr:cNvPr id="3" name="文本框 2">
          <a:extLst>
            <a:ext uri="{FF2B5EF4-FFF2-40B4-BE49-F238E27FC236}">
              <a16:creationId xmlns:a16="http://schemas.microsoft.com/office/drawing/2014/main" id="{F7A6B761-4F2F-47FB-9CA9-AA3D22820528}"/>
            </a:ext>
          </a:extLst>
        </xdr:cNvPr>
        <xdr:cNvSpPr txBox="1"/>
      </xdr:nvSpPr>
      <xdr:spPr>
        <a:xfrm>
          <a:off x="1800205" y="4241799"/>
          <a:ext cx="2482761" cy="5641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4D97A517-2CA1-4D52-8AA7-C88D9C144BC6}" type="TxLink">
            <a:rPr lang="en-US" altLang="en-US" sz="3200" b="0" i="0" u="none" strike="noStrike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微軟雅黑"/>
              <a:cs typeface="Arial" panose="020B0604020202020204" pitchFamily="34" charset="0"/>
            </a:rPr>
            <a:t>¥10,305.00 </a:t>
          </a:fld>
          <a:endParaRPr lang="zh-CN" altLang="en-US" sz="16600">
            <a:solidFill>
              <a:schemeClr val="accent5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</xdr:col>
      <xdr:colOff>1150752</xdr:colOff>
      <xdr:row>8</xdr:row>
      <xdr:rowOff>278124</xdr:rowOff>
    </xdr:from>
    <xdr:to>
      <xdr:col>1</xdr:col>
      <xdr:colOff>1601743</xdr:colOff>
      <xdr:row>10</xdr:row>
      <xdr:rowOff>119569</xdr:rowOff>
    </xdr:to>
    <xdr:grpSp>
      <xdr:nvGrpSpPr>
        <xdr:cNvPr id="7" name="組合 6">
          <a:extLst>
            <a:ext uri="{FF2B5EF4-FFF2-40B4-BE49-F238E27FC236}">
              <a16:creationId xmlns:a16="http://schemas.microsoft.com/office/drawing/2014/main" id="{854EE281-6320-460C-8BA4-A44D91815373}"/>
            </a:ext>
          </a:extLst>
        </xdr:cNvPr>
        <xdr:cNvGrpSpPr/>
      </xdr:nvGrpSpPr>
      <xdr:grpSpPr>
        <a:xfrm>
          <a:off x="2301635" y="3725517"/>
          <a:ext cx="450991" cy="451045"/>
          <a:chOff x="6954903" y="583154"/>
          <a:chExt cx="736983" cy="736984"/>
        </a:xfrm>
      </xdr:grpSpPr>
      <xdr:sp macro="" textlink="">
        <xdr:nvSpPr>
          <xdr:cNvPr id="4" name="iconfont-11253-5321792">
            <a:extLst>
              <a:ext uri="{FF2B5EF4-FFF2-40B4-BE49-F238E27FC236}">
                <a16:creationId xmlns:a16="http://schemas.microsoft.com/office/drawing/2014/main" id="{F9741074-21CE-4C86-BB9B-7E111FDF385D}"/>
              </a:ext>
            </a:extLst>
          </xdr:cNvPr>
          <xdr:cNvSpPr>
            <a:spLocks noChangeAspect="1"/>
          </xdr:cNvSpPr>
        </xdr:nvSpPr>
        <xdr:spPr bwMode="auto">
          <a:xfrm>
            <a:off x="7158037" y="723900"/>
            <a:ext cx="330313" cy="428711"/>
          </a:xfrm>
          <a:custGeom>
            <a:avLst/>
            <a:gdLst>
              <a:gd name="T0" fmla="*/ 1985 w 7699"/>
              <a:gd name="T1" fmla="*/ 1129 h 9992"/>
              <a:gd name="T2" fmla="*/ 2362 w 7699"/>
              <a:gd name="T3" fmla="*/ 1608 h 9992"/>
              <a:gd name="T4" fmla="*/ 2635 w 7699"/>
              <a:gd name="T5" fmla="*/ 2053 h 9992"/>
              <a:gd name="T6" fmla="*/ 5065 w 7699"/>
              <a:gd name="T7" fmla="*/ 1813 h 9992"/>
              <a:gd name="T8" fmla="*/ 5303 w 7699"/>
              <a:gd name="T9" fmla="*/ 1470 h 9992"/>
              <a:gd name="T10" fmla="*/ 5816 w 7699"/>
              <a:gd name="T11" fmla="*/ 923 h 9992"/>
              <a:gd name="T12" fmla="*/ 6056 w 7699"/>
              <a:gd name="T13" fmla="*/ 615 h 9992"/>
              <a:gd name="T14" fmla="*/ 5886 w 7699"/>
              <a:gd name="T15" fmla="*/ 308 h 9992"/>
              <a:gd name="T16" fmla="*/ 5577 w 7699"/>
              <a:gd name="T17" fmla="*/ 308 h 9992"/>
              <a:gd name="T18" fmla="*/ 5270 w 7699"/>
              <a:gd name="T19" fmla="*/ 410 h 9992"/>
              <a:gd name="T20" fmla="*/ 4961 w 7699"/>
              <a:gd name="T21" fmla="*/ 274 h 9992"/>
              <a:gd name="T22" fmla="*/ 4653 w 7699"/>
              <a:gd name="T23" fmla="*/ 69 h 9992"/>
              <a:gd name="T24" fmla="*/ 4037 w 7699"/>
              <a:gd name="T25" fmla="*/ 206 h 9992"/>
              <a:gd name="T26" fmla="*/ 3797 w 7699"/>
              <a:gd name="T27" fmla="*/ 378 h 9992"/>
              <a:gd name="T28" fmla="*/ 3558 w 7699"/>
              <a:gd name="T29" fmla="*/ 240 h 9992"/>
              <a:gd name="T30" fmla="*/ 3216 w 7699"/>
              <a:gd name="T31" fmla="*/ 35 h 9992"/>
              <a:gd name="T32" fmla="*/ 2635 w 7699"/>
              <a:gd name="T33" fmla="*/ 309 h 9992"/>
              <a:gd name="T34" fmla="*/ 2190 w 7699"/>
              <a:gd name="T35" fmla="*/ 411 h 9992"/>
              <a:gd name="T36" fmla="*/ 1813 w 7699"/>
              <a:gd name="T37" fmla="*/ 309 h 9992"/>
              <a:gd name="T38" fmla="*/ 1540 w 7699"/>
              <a:gd name="T39" fmla="*/ 650 h 9992"/>
              <a:gd name="T40" fmla="*/ 1711 w 7699"/>
              <a:gd name="T41" fmla="*/ 889 h 9992"/>
              <a:gd name="T42" fmla="*/ 7357 w 7699"/>
              <a:gd name="T43" fmla="*/ 5133 h 9992"/>
              <a:gd name="T44" fmla="*/ 6331 w 7699"/>
              <a:gd name="T45" fmla="*/ 3866 h 9992"/>
              <a:gd name="T46" fmla="*/ 5372 w 7699"/>
              <a:gd name="T47" fmla="*/ 2941 h 9992"/>
              <a:gd name="T48" fmla="*/ 2566 w 7699"/>
              <a:gd name="T49" fmla="*/ 2565 h 9992"/>
              <a:gd name="T50" fmla="*/ 1882 w 7699"/>
              <a:gd name="T51" fmla="*/ 3386 h 9992"/>
              <a:gd name="T52" fmla="*/ 752 w 7699"/>
              <a:gd name="T53" fmla="*/ 4515 h 9992"/>
              <a:gd name="T54" fmla="*/ 33 w 7699"/>
              <a:gd name="T55" fmla="*/ 6226 h 9992"/>
              <a:gd name="T56" fmla="*/ 443 w 7699"/>
              <a:gd name="T57" fmla="*/ 8210 h 9992"/>
              <a:gd name="T58" fmla="*/ 2325 w 7699"/>
              <a:gd name="T59" fmla="*/ 9750 h 9992"/>
              <a:gd name="T60" fmla="*/ 5371 w 7699"/>
              <a:gd name="T61" fmla="*/ 9787 h 9992"/>
              <a:gd name="T62" fmla="*/ 7252 w 7699"/>
              <a:gd name="T63" fmla="*/ 8350 h 9992"/>
              <a:gd name="T64" fmla="*/ 7631 w 7699"/>
              <a:gd name="T65" fmla="*/ 6090 h 9992"/>
              <a:gd name="T66" fmla="*/ 5166 w 7699"/>
              <a:gd name="T67" fmla="*/ 7699 h 9992"/>
              <a:gd name="T68" fmla="*/ 4926 w 7699"/>
              <a:gd name="T69" fmla="*/ 7904 h 9992"/>
              <a:gd name="T70" fmla="*/ 4173 w 7699"/>
              <a:gd name="T71" fmla="*/ 8109 h 9992"/>
              <a:gd name="T72" fmla="*/ 3900 w 7699"/>
              <a:gd name="T73" fmla="*/ 8383 h 9992"/>
              <a:gd name="T74" fmla="*/ 3592 w 7699"/>
              <a:gd name="T75" fmla="*/ 8109 h 9992"/>
              <a:gd name="T76" fmla="*/ 2805 w 7699"/>
              <a:gd name="T77" fmla="*/ 7904 h 9992"/>
              <a:gd name="T78" fmla="*/ 2565 w 7699"/>
              <a:gd name="T79" fmla="*/ 7699 h 9992"/>
              <a:gd name="T80" fmla="*/ 2805 w 7699"/>
              <a:gd name="T81" fmla="*/ 7459 h 9992"/>
              <a:gd name="T82" fmla="*/ 3559 w 7699"/>
              <a:gd name="T83" fmla="*/ 7083 h 9992"/>
              <a:gd name="T84" fmla="*/ 2635 w 7699"/>
              <a:gd name="T85" fmla="*/ 7014 h 9992"/>
              <a:gd name="T86" fmla="*/ 2635 w 7699"/>
              <a:gd name="T87" fmla="*/ 6705 h 9992"/>
              <a:gd name="T88" fmla="*/ 3559 w 7699"/>
              <a:gd name="T89" fmla="*/ 6636 h 9992"/>
              <a:gd name="T90" fmla="*/ 3182 w 7699"/>
              <a:gd name="T91" fmla="*/ 6020 h 9992"/>
              <a:gd name="T92" fmla="*/ 2771 w 7699"/>
              <a:gd name="T93" fmla="*/ 5578 h 9992"/>
              <a:gd name="T94" fmla="*/ 2702 w 7699"/>
              <a:gd name="T95" fmla="*/ 5166 h 9992"/>
              <a:gd name="T96" fmla="*/ 3182 w 7699"/>
              <a:gd name="T97" fmla="*/ 5234 h 9992"/>
              <a:gd name="T98" fmla="*/ 3866 w 7699"/>
              <a:gd name="T99" fmla="*/ 5953 h 9992"/>
              <a:gd name="T100" fmla="*/ 4482 w 7699"/>
              <a:gd name="T101" fmla="*/ 5405 h 9992"/>
              <a:gd name="T102" fmla="*/ 4858 w 7699"/>
              <a:gd name="T103" fmla="*/ 5131 h 9992"/>
              <a:gd name="T104" fmla="*/ 4961 w 7699"/>
              <a:gd name="T105" fmla="*/ 5610 h 9992"/>
              <a:gd name="T106" fmla="*/ 4140 w 7699"/>
              <a:gd name="T107" fmla="*/ 6433 h 9992"/>
              <a:gd name="T108" fmla="*/ 4859 w 7699"/>
              <a:gd name="T109" fmla="*/ 6604 h 9992"/>
              <a:gd name="T110" fmla="*/ 5167 w 7699"/>
              <a:gd name="T111" fmla="*/ 6844 h 9992"/>
              <a:gd name="T112" fmla="*/ 4894 w 7699"/>
              <a:gd name="T113" fmla="*/ 7084 h 9992"/>
              <a:gd name="T114" fmla="*/ 4175 w 7699"/>
              <a:gd name="T115" fmla="*/ 7460 h 9992"/>
              <a:gd name="T116" fmla="*/ 4859 w 7699"/>
              <a:gd name="T117" fmla="*/ 7459 h 99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7699" h="9992">
                <a:moveTo>
                  <a:pt x="1711" y="889"/>
                </a:moveTo>
                <a:cubicBezTo>
                  <a:pt x="1814" y="958"/>
                  <a:pt x="1916" y="1027"/>
                  <a:pt x="1985" y="1129"/>
                </a:cubicBezTo>
                <a:cubicBezTo>
                  <a:pt x="2087" y="1198"/>
                  <a:pt x="2156" y="1300"/>
                  <a:pt x="2225" y="1403"/>
                </a:cubicBezTo>
                <a:cubicBezTo>
                  <a:pt x="2258" y="1472"/>
                  <a:pt x="2327" y="1539"/>
                  <a:pt x="2362" y="1608"/>
                </a:cubicBezTo>
                <a:cubicBezTo>
                  <a:pt x="2431" y="1677"/>
                  <a:pt x="2465" y="1744"/>
                  <a:pt x="2498" y="1813"/>
                </a:cubicBezTo>
                <a:cubicBezTo>
                  <a:pt x="2532" y="1882"/>
                  <a:pt x="2601" y="1984"/>
                  <a:pt x="2635" y="2053"/>
                </a:cubicBezTo>
                <a:lnTo>
                  <a:pt x="4927" y="2053"/>
                </a:lnTo>
                <a:cubicBezTo>
                  <a:pt x="4961" y="1984"/>
                  <a:pt x="5030" y="1917"/>
                  <a:pt x="5065" y="1813"/>
                </a:cubicBezTo>
                <a:cubicBezTo>
                  <a:pt x="5098" y="1744"/>
                  <a:pt x="5133" y="1677"/>
                  <a:pt x="5201" y="1608"/>
                </a:cubicBezTo>
                <a:cubicBezTo>
                  <a:pt x="5235" y="1574"/>
                  <a:pt x="5270" y="1539"/>
                  <a:pt x="5303" y="1470"/>
                </a:cubicBezTo>
                <a:cubicBezTo>
                  <a:pt x="5372" y="1368"/>
                  <a:pt x="5440" y="1265"/>
                  <a:pt x="5508" y="1196"/>
                </a:cubicBezTo>
                <a:cubicBezTo>
                  <a:pt x="5577" y="1094"/>
                  <a:pt x="5680" y="1025"/>
                  <a:pt x="5816" y="923"/>
                </a:cubicBezTo>
                <a:cubicBezTo>
                  <a:pt x="5885" y="889"/>
                  <a:pt x="5952" y="854"/>
                  <a:pt x="5987" y="786"/>
                </a:cubicBezTo>
                <a:cubicBezTo>
                  <a:pt x="6021" y="718"/>
                  <a:pt x="6056" y="684"/>
                  <a:pt x="6056" y="615"/>
                </a:cubicBezTo>
                <a:cubicBezTo>
                  <a:pt x="6056" y="546"/>
                  <a:pt x="6056" y="513"/>
                  <a:pt x="6022" y="444"/>
                </a:cubicBezTo>
                <a:cubicBezTo>
                  <a:pt x="5988" y="375"/>
                  <a:pt x="5953" y="342"/>
                  <a:pt x="5886" y="308"/>
                </a:cubicBezTo>
                <a:cubicBezTo>
                  <a:pt x="5817" y="274"/>
                  <a:pt x="5750" y="274"/>
                  <a:pt x="5715" y="274"/>
                </a:cubicBezTo>
                <a:cubicBezTo>
                  <a:pt x="5681" y="274"/>
                  <a:pt x="5612" y="308"/>
                  <a:pt x="5577" y="308"/>
                </a:cubicBezTo>
                <a:cubicBezTo>
                  <a:pt x="5543" y="308"/>
                  <a:pt x="5475" y="341"/>
                  <a:pt x="5441" y="376"/>
                </a:cubicBezTo>
                <a:cubicBezTo>
                  <a:pt x="5407" y="410"/>
                  <a:pt x="5338" y="410"/>
                  <a:pt x="5270" y="410"/>
                </a:cubicBezTo>
                <a:cubicBezTo>
                  <a:pt x="5201" y="410"/>
                  <a:pt x="5133" y="410"/>
                  <a:pt x="5098" y="376"/>
                </a:cubicBezTo>
                <a:cubicBezTo>
                  <a:pt x="5065" y="343"/>
                  <a:pt x="4996" y="308"/>
                  <a:pt x="4961" y="274"/>
                </a:cubicBezTo>
                <a:cubicBezTo>
                  <a:pt x="4927" y="240"/>
                  <a:pt x="4892" y="205"/>
                  <a:pt x="4825" y="172"/>
                </a:cubicBezTo>
                <a:cubicBezTo>
                  <a:pt x="4791" y="138"/>
                  <a:pt x="4722" y="103"/>
                  <a:pt x="4653" y="69"/>
                </a:cubicBezTo>
                <a:cubicBezTo>
                  <a:pt x="4517" y="0"/>
                  <a:pt x="4380" y="0"/>
                  <a:pt x="4311" y="35"/>
                </a:cubicBezTo>
                <a:cubicBezTo>
                  <a:pt x="4208" y="69"/>
                  <a:pt x="4140" y="138"/>
                  <a:pt x="4037" y="206"/>
                </a:cubicBezTo>
                <a:cubicBezTo>
                  <a:pt x="3968" y="275"/>
                  <a:pt x="3901" y="344"/>
                  <a:pt x="3866" y="344"/>
                </a:cubicBezTo>
                <a:cubicBezTo>
                  <a:pt x="3832" y="344"/>
                  <a:pt x="3832" y="378"/>
                  <a:pt x="3797" y="378"/>
                </a:cubicBezTo>
                <a:cubicBezTo>
                  <a:pt x="3763" y="344"/>
                  <a:pt x="3728" y="344"/>
                  <a:pt x="3661" y="309"/>
                </a:cubicBezTo>
                <a:cubicBezTo>
                  <a:pt x="3627" y="275"/>
                  <a:pt x="3592" y="275"/>
                  <a:pt x="3558" y="240"/>
                </a:cubicBezTo>
                <a:lnTo>
                  <a:pt x="3456" y="138"/>
                </a:lnTo>
                <a:cubicBezTo>
                  <a:pt x="3422" y="104"/>
                  <a:pt x="3320" y="69"/>
                  <a:pt x="3216" y="35"/>
                </a:cubicBezTo>
                <a:cubicBezTo>
                  <a:pt x="3113" y="1"/>
                  <a:pt x="3011" y="35"/>
                  <a:pt x="2908" y="104"/>
                </a:cubicBezTo>
                <a:cubicBezTo>
                  <a:pt x="2772" y="173"/>
                  <a:pt x="2703" y="240"/>
                  <a:pt x="2635" y="309"/>
                </a:cubicBezTo>
                <a:cubicBezTo>
                  <a:pt x="2566" y="378"/>
                  <a:pt x="2498" y="411"/>
                  <a:pt x="2395" y="411"/>
                </a:cubicBezTo>
                <a:lnTo>
                  <a:pt x="2190" y="411"/>
                </a:lnTo>
                <a:cubicBezTo>
                  <a:pt x="2156" y="378"/>
                  <a:pt x="2087" y="378"/>
                  <a:pt x="2018" y="343"/>
                </a:cubicBezTo>
                <a:cubicBezTo>
                  <a:pt x="1950" y="309"/>
                  <a:pt x="1882" y="309"/>
                  <a:pt x="1813" y="309"/>
                </a:cubicBezTo>
                <a:cubicBezTo>
                  <a:pt x="1745" y="309"/>
                  <a:pt x="1677" y="309"/>
                  <a:pt x="1642" y="343"/>
                </a:cubicBezTo>
                <a:cubicBezTo>
                  <a:pt x="1540" y="411"/>
                  <a:pt x="1505" y="514"/>
                  <a:pt x="1540" y="650"/>
                </a:cubicBezTo>
                <a:cubicBezTo>
                  <a:pt x="1573" y="753"/>
                  <a:pt x="1642" y="820"/>
                  <a:pt x="1711" y="889"/>
                </a:cubicBezTo>
                <a:close/>
                <a:moveTo>
                  <a:pt x="1711" y="889"/>
                </a:moveTo>
                <a:close/>
                <a:moveTo>
                  <a:pt x="7631" y="6090"/>
                </a:moveTo>
                <a:cubicBezTo>
                  <a:pt x="7562" y="5714"/>
                  <a:pt x="7495" y="5406"/>
                  <a:pt x="7357" y="5133"/>
                </a:cubicBezTo>
                <a:cubicBezTo>
                  <a:pt x="7221" y="4859"/>
                  <a:pt x="7050" y="4619"/>
                  <a:pt x="6879" y="4414"/>
                </a:cubicBezTo>
                <a:cubicBezTo>
                  <a:pt x="6707" y="4209"/>
                  <a:pt x="6502" y="4038"/>
                  <a:pt x="6331" y="3866"/>
                </a:cubicBezTo>
                <a:cubicBezTo>
                  <a:pt x="6126" y="3695"/>
                  <a:pt x="5921" y="3524"/>
                  <a:pt x="5784" y="3353"/>
                </a:cubicBezTo>
                <a:cubicBezTo>
                  <a:pt x="5646" y="3181"/>
                  <a:pt x="5476" y="3045"/>
                  <a:pt x="5372" y="2941"/>
                </a:cubicBezTo>
                <a:cubicBezTo>
                  <a:pt x="5236" y="2805"/>
                  <a:pt x="5132" y="2668"/>
                  <a:pt x="5030" y="2565"/>
                </a:cubicBezTo>
                <a:lnTo>
                  <a:pt x="2566" y="2565"/>
                </a:lnTo>
                <a:cubicBezTo>
                  <a:pt x="2497" y="2701"/>
                  <a:pt x="2361" y="2839"/>
                  <a:pt x="2259" y="2976"/>
                </a:cubicBezTo>
                <a:cubicBezTo>
                  <a:pt x="2156" y="3113"/>
                  <a:pt x="2019" y="3250"/>
                  <a:pt x="1882" y="3386"/>
                </a:cubicBezTo>
                <a:cubicBezTo>
                  <a:pt x="1746" y="3523"/>
                  <a:pt x="1540" y="3694"/>
                  <a:pt x="1368" y="3865"/>
                </a:cubicBezTo>
                <a:cubicBezTo>
                  <a:pt x="1163" y="4070"/>
                  <a:pt x="958" y="4275"/>
                  <a:pt x="752" y="4515"/>
                </a:cubicBezTo>
                <a:cubicBezTo>
                  <a:pt x="547" y="4755"/>
                  <a:pt x="410" y="5029"/>
                  <a:pt x="273" y="5303"/>
                </a:cubicBezTo>
                <a:cubicBezTo>
                  <a:pt x="136" y="5576"/>
                  <a:pt x="68" y="5884"/>
                  <a:pt x="33" y="6226"/>
                </a:cubicBezTo>
                <a:cubicBezTo>
                  <a:pt x="0" y="6569"/>
                  <a:pt x="0" y="6911"/>
                  <a:pt x="67" y="7253"/>
                </a:cubicBezTo>
                <a:cubicBezTo>
                  <a:pt x="136" y="7560"/>
                  <a:pt x="238" y="7903"/>
                  <a:pt x="443" y="8210"/>
                </a:cubicBezTo>
                <a:cubicBezTo>
                  <a:pt x="615" y="8518"/>
                  <a:pt x="853" y="8826"/>
                  <a:pt x="1196" y="9100"/>
                </a:cubicBezTo>
                <a:cubicBezTo>
                  <a:pt x="1538" y="9374"/>
                  <a:pt x="1880" y="9579"/>
                  <a:pt x="2325" y="9750"/>
                </a:cubicBezTo>
                <a:cubicBezTo>
                  <a:pt x="2771" y="9923"/>
                  <a:pt x="3285" y="9992"/>
                  <a:pt x="3866" y="9992"/>
                </a:cubicBezTo>
                <a:cubicBezTo>
                  <a:pt x="4414" y="9992"/>
                  <a:pt x="4927" y="9923"/>
                  <a:pt x="5371" y="9787"/>
                </a:cubicBezTo>
                <a:cubicBezTo>
                  <a:pt x="5816" y="9649"/>
                  <a:pt x="6192" y="9444"/>
                  <a:pt x="6500" y="9205"/>
                </a:cubicBezTo>
                <a:cubicBezTo>
                  <a:pt x="6807" y="8965"/>
                  <a:pt x="7081" y="8692"/>
                  <a:pt x="7252" y="8350"/>
                </a:cubicBezTo>
                <a:cubicBezTo>
                  <a:pt x="7457" y="8043"/>
                  <a:pt x="7560" y="7667"/>
                  <a:pt x="7629" y="7324"/>
                </a:cubicBezTo>
                <a:cubicBezTo>
                  <a:pt x="7665" y="6878"/>
                  <a:pt x="7699" y="6467"/>
                  <a:pt x="7631" y="6090"/>
                </a:cubicBezTo>
                <a:close/>
                <a:moveTo>
                  <a:pt x="4859" y="7459"/>
                </a:moveTo>
                <a:cubicBezTo>
                  <a:pt x="5064" y="7459"/>
                  <a:pt x="5166" y="7528"/>
                  <a:pt x="5166" y="7699"/>
                </a:cubicBezTo>
                <a:cubicBezTo>
                  <a:pt x="5166" y="7768"/>
                  <a:pt x="5166" y="7835"/>
                  <a:pt x="5097" y="7870"/>
                </a:cubicBezTo>
                <a:cubicBezTo>
                  <a:pt x="5064" y="7904"/>
                  <a:pt x="4995" y="7904"/>
                  <a:pt x="4926" y="7904"/>
                </a:cubicBezTo>
                <a:lnTo>
                  <a:pt x="4173" y="7904"/>
                </a:lnTo>
                <a:lnTo>
                  <a:pt x="4173" y="8109"/>
                </a:lnTo>
                <a:cubicBezTo>
                  <a:pt x="4173" y="8178"/>
                  <a:pt x="4140" y="8245"/>
                  <a:pt x="4105" y="8314"/>
                </a:cubicBezTo>
                <a:cubicBezTo>
                  <a:pt x="4036" y="8383"/>
                  <a:pt x="3968" y="8417"/>
                  <a:pt x="3900" y="8383"/>
                </a:cubicBezTo>
                <a:cubicBezTo>
                  <a:pt x="3797" y="8383"/>
                  <a:pt x="3729" y="8349"/>
                  <a:pt x="3695" y="8314"/>
                </a:cubicBezTo>
                <a:cubicBezTo>
                  <a:pt x="3626" y="8280"/>
                  <a:pt x="3592" y="8212"/>
                  <a:pt x="3592" y="8109"/>
                </a:cubicBezTo>
                <a:lnTo>
                  <a:pt x="3592" y="7904"/>
                </a:lnTo>
                <a:lnTo>
                  <a:pt x="2805" y="7904"/>
                </a:lnTo>
                <a:cubicBezTo>
                  <a:pt x="2736" y="7904"/>
                  <a:pt x="2669" y="7870"/>
                  <a:pt x="2634" y="7835"/>
                </a:cubicBezTo>
                <a:cubicBezTo>
                  <a:pt x="2600" y="7802"/>
                  <a:pt x="2565" y="7733"/>
                  <a:pt x="2565" y="7699"/>
                </a:cubicBezTo>
                <a:cubicBezTo>
                  <a:pt x="2565" y="7630"/>
                  <a:pt x="2599" y="7597"/>
                  <a:pt x="2634" y="7528"/>
                </a:cubicBezTo>
                <a:cubicBezTo>
                  <a:pt x="2667" y="7494"/>
                  <a:pt x="2736" y="7459"/>
                  <a:pt x="2805" y="7459"/>
                </a:cubicBezTo>
                <a:lnTo>
                  <a:pt x="3559" y="7459"/>
                </a:lnTo>
                <a:lnTo>
                  <a:pt x="3559" y="7083"/>
                </a:lnTo>
                <a:lnTo>
                  <a:pt x="2806" y="7083"/>
                </a:lnTo>
                <a:cubicBezTo>
                  <a:pt x="2737" y="7083"/>
                  <a:pt x="2670" y="7049"/>
                  <a:pt x="2635" y="7014"/>
                </a:cubicBezTo>
                <a:cubicBezTo>
                  <a:pt x="2601" y="6980"/>
                  <a:pt x="2566" y="6911"/>
                  <a:pt x="2566" y="6877"/>
                </a:cubicBezTo>
                <a:cubicBezTo>
                  <a:pt x="2566" y="6843"/>
                  <a:pt x="2600" y="6774"/>
                  <a:pt x="2635" y="6705"/>
                </a:cubicBezTo>
                <a:cubicBezTo>
                  <a:pt x="2669" y="6671"/>
                  <a:pt x="2737" y="6636"/>
                  <a:pt x="2806" y="6636"/>
                </a:cubicBezTo>
                <a:lnTo>
                  <a:pt x="3559" y="6636"/>
                </a:lnTo>
                <a:lnTo>
                  <a:pt x="3559" y="6396"/>
                </a:lnTo>
                <a:lnTo>
                  <a:pt x="3182" y="6020"/>
                </a:lnTo>
                <a:cubicBezTo>
                  <a:pt x="3080" y="5918"/>
                  <a:pt x="3011" y="5815"/>
                  <a:pt x="2909" y="5746"/>
                </a:cubicBezTo>
                <a:lnTo>
                  <a:pt x="2771" y="5578"/>
                </a:lnTo>
                <a:cubicBezTo>
                  <a:pt x="2737" y="5544"/>
                  <a:pt x="2702" y="5475"/>
                  <a:pt x="2669" y="5406"/>
                </a:cubicBezTo>
                <a:cubicBezTo>
                  <a:pt x="2635" y="5338"/>
                  <a:pt x="2669" y="5235"/>
                  <a:pt x="2702" y="5166"/>
                </a:cubicBezTo>
                <a:cubicBezTo>
                  <a:pt x="2771" y="5098"/>
                  <a:pt x="2839" y="5064"/>
                  <a:pt x="2942" y="5098"/>
                </a:cubicBezTo>
                <a:cubicBezTo>
                  <a:pt x="3045" y="5131"/>
                  <a:pt x="3114" y="5166"/>
                  <a:pt x="3182" y="5234"/>
                </a:cubicBezTo>
                <a:cubicBezTo>
                  <a:pt x="3216" y="5268"/>
                  <a:pt x="3251" y="5336"/>
                  <a:pt x="3318" y="5405"/>
                </a:cubicBezTo>
                <a:lnTo>
                  <a:pt x="3866" y="5953"/>
                </a:lnTo>
                <a:cubicBezTo>
                  <a:pt x="4002" y="5850"/>
                  <a:pt x="4106" y="5748"/>
                  <a:pt x="4208" y="5645"/>
                </a:cubicBezTo>
                <a:cubicBezTo>
                  <a:pt x="4311" y="5576"/>
                  <a:pt x="4380" y="5474"/>
                  <a:pt x="4482" y="5405"/>
                </a:cubicBezTo>
                <a:cubicBezTo>
                  <a:pt x="4585" y="5336"/>
                  <a:pt x="4618" y="5269"/>
                  <a:pt x="4653" y="5234"/>
                </a:cubicBezTo>
                <a:cubicBezTo>
                  <a:pt x="4722" y="5165"/>
                  <a:pt x="4790" y="5131"/>
                  <a:pt x="4858" y="5131"/>
                </a:cubicBezTo>
                <a:cubicBezTo>
                  <a:pt x="4927" y="5131"/>
                  <a:pt x="4996" y="5165"/>
                  <a:pt x="5063" y="5234"/>
                </a:cubicBezTo>
                <a:cubicBezTo>
                  <a:pt x="5166" y="5336"/>
                  <a:pt x="5132" y="5474"/>
                  <a:pt x="4961" y="5610"/>
                </a:cubicBezTo>
                <a:lnTo>
                  <a:pt x="4756" y="5817"/>
                </a:lnTo>
                <a:lnTo>
                  <a:pt x="4140" y="6433"/>
                </a:lnTo>
                <a:lnTo>
                  <a:pt x="4140" y="6604"/>
                </a:lnTo>
                <a:lnTo>
                  <a:pt x="4859" y="6604"/>
                </a:lnTo>
                <a:cubicBezTo>
                  <a:pt x="4961" y="6604"/>
                  <a:pt x="5030" y="6638"/>
                  <a:pt x="5099" y="6673"/>
                </a:cubicBezTo>
                <a:cubicBezTo>
                  <a:pt x="5167" y="6707"/>
                  <a:pt x="5167" y="6775"/>
                  <a:pt x="5167" y="6844"/>
                </a:cubicBezTo>
                <a:cubicBezTo>
                  <a:pt x="5167" y="6913"/>
                  <a:pt x="5134" y="6980"/>
                  <a:pt x="5099" y="7015"/>
                </a:cubicBezTo>
                <a:cubicBezTo>
                  <a:pt x="5065" y="7049"/>
                  <a:pt x="4996" y="7084"/>
                  <a:pt x="4894" y="7084"/>
                </a:cubicBezTo>
                <a:lnTo>
                  <a:pt x="4175" y="7084"/>
                </a:lnTo>
                <a:lnTo>
                  <a:pt x="4175" y="7460"/>
                </a:lnTo>
                <a:lnTo>
                  <a:pt x="4859" y="7460"/>
                </a:lnTo>
                <a:lnTo>
                  <a:pt x="4859" y="7459"/>
                </a:lnTo>
                <a:close/>
                <a:moveTo>
                  <a:pt x="4859" y="7459"/>
                </a:moveTo>
                <a:close/>
              </a:path>
            </a:pathLst>
          </a:custGeom>
          <a:solidFill>
            <a:schemeClr val="accent5">
              <a:lumMod val="75000"/>
            </a:schemeClr>
          </a:solidFill>
          <a:ln>
            <a:noFill/>
          </a:ln>
        </xdr:spPr>
        <xdr:txBody>
          <a:bodyPr wrap="square"/>
          <a:lstStyle/>
          <a:p>
            <a:endParaRPr lang="zh-CN" altLang="en-US"/>
          </a:p>
        </xdr:txBody>
      </xdr:sp>
      <xdr:sp macro="" textlink="">
        <xdr:nvSpPr>
          <xdr:cNvPr id="6" name="橢圓 5">
            <a:extLst>
              <a:ext uri="{FF2B5EF4-FFF2-40B4-BE49-F238E27FC236}">
                <a16:creationId xmlns:a16="http://schemas.microsoft.com/office/drawing/2014/main" id="{3AF5A0AD-6A30-41D3-B7AA-912A22CDEDFD}"/>
              </a:ext>
            </a:extLst>
          </xdr:cNvPr>
          <xdr:cNvSpPr/>
        </xdr:nvSpPr>
        <xdr:spPr>
          <a:xfrm>
            <a:off x="6954903" y="583154"/>
            <a:ext cx="736983" cy="736984"/>
          </a:xfrm>
          <a:prstGeom prst="ellipse">
            <a:avLst/>
          </a:prstGeom>
          <a:noFill/>
          <a:ln w="19050">
            <a:solidFill>
              <a:schemeClr val="accent5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2</xdr:col>
      <xdr:colOff>18722</xdr:colOff>
      <xdr:row>9</xdr:row>
      <xdr:rowOff>46968</xdr:rowOff>
    </xdr:from>
    <xdr:to>
      <xdr:col>2</xdr:col>
      <xdr:colOff>1230204</xdr:colOff>
      <xdr:row>10</xdr:row>
      <xdr:rowOff>70781</xdr:rowOff>
    </xdr:to>
    <xdr:sp macro="" textlink="$B$5">
      <xdr:nvSpPr>
        <xdr:cNvPr id="8" name="文本框 7">
          <a:extLst>
            <a:ext uri="{FF2B5EF4-FFF2-40B4-BE49-F238E27FC236}">
              <a16:creationId xmlns:a16="http://schemas.microsoft.com/office/drawing/2014/main" id="{64A7FEAD-94C8-47F2-BB07-2947A773EE3C}"/>
            </a:ext>
          </a:extLst>
        </xdr:cNvPr>
        <xdr:cNvSpPr txBox="1"/>
      </xdr:nvSpPr>
      <xdr:spPr>
        <a:xfrm>
          <a:off x="2814474" y="3799161"/>
          <a:ext cx="1211482" cy="3286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11930E1-8966-4E19-A87D-8067B8CF2B18}" type="TxLink">
            <a:rPr lang="zh-CN" altLang="en-US" sz="1050" b="0" i="0" u="none" strike="noStrike">
              <a:solidFill>
                <a:schemeClr val="accent5">
                  <a:lumMod val="75000"/>
                </a:schemeClr>
              </a:solidFill>
              <a:latin typeface="微軟雅黑"/>
              <a:ea typeface="微軟雅黑"/>
            </a:rPr>
            <a:t>收入金額</a:t>
          </a:fld>
          <a:endParaRPr lang="zh-CN" altLang="en-US" sz="1400">
            <a:solidFill>
              <a:schemeClr val="accent5">
                <a:lumMod val="75000"/>
              </a:schemeClr>
            </a:solidFill>
          </a:endParaRPr>
        </a:p>
      </xdr:txBody>
    </xdr:sp>
    <xdr:clientData/>
  </xdr:twoCellAnchor>
  <xdr:twoCellAnchor>
    <xdr:from>
      <xdr:col>3</xdr:col>
      <xdr:colOff>1163068</xdr:colOff>
      <xdr:row>8</xdr:row>
      <xdr:rowOff>278124</xdr:rowOff>
    </xdr:from>
    <xdr:to>
      <xdr:col>3</xdr:col>
      <xdr:colOff>1614059</xdr:colOff>
      <xdr:row>10</xdr:row>
      <xdr:rowOff>119569</xdr:rowOff>
    </xdr:to>
    <xdr:grpSp>
      <xdr:nvGrpSpPr>
        <xdr:cNvPr id="12" name="組合 11">
          <a:extLst>
            <a:ext uri="{FF2B5EF4-FFF2-40B4-BE49-F238E27FC236}">
              <a16:creationId xmlns:a16="http://schemas.microsoft.com/office/drawing/2014/main" id="{70AA14CB-1BB0-47E0-AE6A-FB9ABA53EA84}"/>
            </a:ext>
          </a:extLst>
        </xdr:cNvPr>
        <xdr:cNvGrpSpPr/>
      </xdr:nvGrpSpPr>
      <xdr:grpSpPr>
        <a:xfrm>
          <a:off x="5703537" y="3725517"/>
          <a:ext cx="450991" cy="451045"/>
          <a:chOff x="4587799" y="3788745"/>
          <a:chExt cx="450991" cy="451045"/>
        </a:xfrm>
      </xdr:grpSpPr>
      <xdr:sp macro="" textlink="">
        <xdr:nvSpPr>
          <xdr:cNvPr id="5" name="iconfont-11592-5504433">
            <a:extLst>
              <a:ext uri="{FF2B5EF4-FFF2-40B4-BE49-F238E27FC236}">
                <a16:creationId xmlns:a16="http://schemas.microsoft.com/office/drawing/2014/main" id="{9453DCB6-91F4-4721-997A-8885E5E4EAB8}"/>
              </a:ext>
            </a:extLst>
          </xdr:cNvPr>
          <xdr:cNvSpPr>
            <a:spLocks noChangeAspect="1"/>
          </xdr:cNvSpPr>
        </xdr:nvSpPr>
        <xdr:spPr bwMode="auto">
          <a:xfrm>
            <a:off x="4670921" y="3900488"/>
            <a:ext cx="255927" cy="255927"/>
          </a:xfrm>
          <a:custGeom>
            <a:avLst/>
            <a:gdLst>
              <a:gd name="T0" fmla="*/ 10401 w 11735"/>
              <a:gd name="T1" fmla="*/ 2400 h 11734"/>
              <a:gd name="T2" fmla="*/ 11734 w 11735"/>
              <a:gd name="T3" fmla="*/ 3734 h 11734"/>
              <a:gd name="T4" fmla="*/ 11734 w 11735"/>
              <a:gd name="T5" fmla="*/ 5782 h 11734"/>
              <a:gd name="T6" fmla="*/ 10525 w 11735"/>
              <a:gd name="T7" fmla="*/ 7269 h 11734"/>
              <a:gd name="T8" fmla="*/ 4628 w 11735"/>
              <a:gd name="T9" fmla="*/ 8504 h 11734"/>
              <a:gd name="T10" fmla="*/ 3051 w 11735"/>
              <a:gd name="T11" fmla="*/ 7469 h 11734"/>
              <a:gd name="T12" fmla="*/ 1701 w 11735"/>
              <a:gd name="T13" fmla="*/ 1067 h 11734"/>
              <a:gd name="T14" fmla="*/ 534 w 11735"/>
              <a:gd name="T15" fmla="*/ 1067 h 11734"/>
              <a:gd name="T16" fmla="*/ 0 w 11735"/>
              <a:gd name="T17" fmla="*/ 534 h 11734"/>
              <a:gd name="T18" fmla="*/ 534 w 11735"/>
              <a:gd name="T19" fmla="*/ 0 h 11734"/>
              <a:gd name="T20" fmla="*/ 2134 w 11735"/>
              <a:gd name="T21" fmla="*/ 0 h 11734"/>
              <a:gd name="T22" fmla="*/ 2656 w 11735"/>
              <a:gd name="T23" fmla="*/ 424 h 11734"/>
              <a:gd name="T24" fmla="*/ 3072 w 11735"/>
              <a:gd name="T25" fmla="*/ 2400 h 11734"/>
              <a:gd name="T26" fmla="*/ 10401 w 11735"/>
              <a:gd name="T27" fmla="*/ 2400 h 11734"/>
              <a:gd name="T28" fmla="*/ 4095 w 11735"/>
              <a:gd name="T29" fmla="*/ 7254 h 11734"/>
              <a:gd name="T30" fmla="*/ 4409 w 11735"/>
              <a:gd name="T31" fmla="*/ 7460 h 11734"/>
              <a:gd name="T32" fmla="*/ 10306 w 11735"/>
              <a:gd name="T33" fmla="*/ 6225 h 11734"/>
              <a:gd name="T34" fmla="*/ 10667 w 11735"/>
              <a:gd name="T35" fmla="*/ 5782 h 11734"/>
              <a:gd name="T36" fmla="*/ 10667 w 11735"/>
              <a:gd name="T37" fmla="*/ 3734 h 11734"/>
              <a:gd name="T38" fmla="*/ 10401 w 11735"/>
              <a:gd name="T39" fmla="*/ 3467 h 11734"/>
              <a:gd name="T40" fmla="*/ 3320 w 11735"/>
              <a:gd name="T41" fmla="*/ 3467 h 11734"/>
              <a:gd name="T42" fmla="*/ 4095 w 11735"/>
              <a:gd name="T43" fmla="*/ 7254 h 11734"/>
              <a:gd name="T44" fmla="*/ 3867 w 11735"/>
              <a:gd name="T45" fmla="*/ 11734 h 11734"/>
              <a:gd name="T46" fmla="*/ 2667 w 11735"/>
              <a:gd name="T47" fmla="*/ 10534 h 11734"/>
              <a:gd name="T48" fmla="*/ 3867 w 11735"/>
              <a:gd name="T49" fmla="*/ 9334 h 11734"/>
              <a:gd name="T50" fmla="*/ 5067 w 11735"/>
              <a:gd name="T51" fmla="*/ 10534 h 11734"/>
              <a:gd name="T52" fmla="*/ 3867 w 11735"/>
              <a:gd name="T53" fmla="*/ 11734 h 11734"/>
              <a:gd name="T54" fmla="*/ 9200 w 11735"/>
              <a:gd name="T55" fmla="*/ 11734 h 11734"/>
              <a:gd name="T56" fmla="*/ 8000 w 11735"/>
              <a:gd name="T57" fmla="*/ 10534 h 11734"/>
              <a:gd name="T58" fmla="*/ 9200 w 11735"/>
              <a:gd name="T59" fmla="*/ 9334 h 11734"/>
              <a:gd name="T60" fmla="*/ 10400 w 11735"/>
              <a:gd name="T61" fmla="*/ 10534 h 11734"/>
              <a:gd name="T62" fmla="*/ 9200 w 11735"/>
              <a:gd name="T63" fmla="*/ 11734 h 117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735" h="11734">
                <a:moveTo>
                  <a:pt x="10401" y="2400"/>
                </a:moveTo>
                <a:cubicBezTo>
                  <a:pt x="11138" y="2400"/>
                  <a:pt x="11735" y="2998"/>
                  <a:pt x="11734" y="3734"/>
                </a:cubicBezTo>
                <a:lnTo>
                  <a:pt x="11734" y="5782"/>
                </a:lnTo>
                <a:cubicBezTo>
                  <a:pt x="11734" y="6477"/>
                  <a:pt x="11206" y="7126"/>
                  <a:pt x="10525" y="7269"/>
                </a:cubicBezTo>
                <a:lnTo>
                  <a:pt x="4628" y="8504"/>
                </a:lnTo>
                <a:cubicBezTo>
                  <a:pt x="3906" y="8656"/>
                  <a:pt x="3198" y="8192"/>
                  <a:pt x="3051" y="7469"/>
                </a:cubicBezTo>
                <a:lnTo>
                  <a:pt x="1701" y="1067"/>
                </a:lnTo>
                <a:lnTo>
                  <a:pt x="534" y="1067"/>
                </a:lnTo>
                <a:cubicBezTo>
                  <a:pt x="239" y="1067"/>
                  <a:pt x="0" y="828"/>
                  <a:pt x="0" y="534"/>
                </a:cubicBezTo>
                <a:cubicBezTo>
                  <a:pt x="0" y="239"/>
                  <a:pt x="239" y="0"/>
                  <a:pt x="534" y="0"/>
                </a:cubicBezTo>
                <a:lnTo>
                  <a:pt x="2134" y="0"/>
                </a:lnTo>
                <a:cubicBezTo>
                  <a:pt x="2386" y="0"/>
                  <a:pt x="2603" y="177"/>
                  <a:pt x="2656" y="424"/>
                </a:cubicBezTo>
                <a:lnTo>
                  <a:pt x="3072" y="2400"/>
                </a:lnTo>
                <a:lnTo>
                  <a:pt x="10401" y="2400"/>
                </a:lnTo>
                <a:close/>
                <a:moveTo>
                  <a:pt x="4095" y="7254"/>
                </a:moveTo>
                <a:cubicBezTo>
                  <a:pt x="4124" y="7398"/>
                  <a:pt x="4265" y="7491"/>
                  <a:pt x="4409" y="7460"/>
                </a:cubicBezTo>
                <a:lnTo>
                  <a:pt x="10306" y="6225"/>
                </a:lnTo>
                <a:cubicBezTo>
                  <a:pt x="10494" y="6186"/>
                  <a:pt x="10667" y="5972"/>
                  <a:pt x="10667" y="5782"/>
                </a:cubicBezTo>
                <a:lnTo>
                  <a:pt x="10667" y="3734"/>
                </a:lnTo>
                <a:cubicBezTo>
                  <a:pt x="10668" y="3587"/>
                  <a:pt x="10549" y="3467"/>
                  <a:pt x="10401" y="3467"/>
                </a:cubicBezTo>
                <a:lnTo>
                  <a:pt x="3320" y="3467"/>
                </a:lnTo>
                <a:lnTo>
                  <a:pt x="4095" y="7254"/>
                </a:lnTo>
                <a:close/>
                <a:moveTo>
                  <a:pt x="3867" y="11734"/>
                </a:moveTo>
                <a:cubicBezTo>
                  <a:pt x="3204" y="11734"/>
                  <a:pt x="2667" y="11196"/>
                  <a:pt x="2667" y="10534"/>
                </a:cubicBezTo>
                <a:cubicBezTo>
                  <a:pt x="2667" y="9871"/>
                  <a:pt x="3204" y="9334"/>
                  <a:pt x="3867" y="9334"/>
                </a:cubicBezTo>
                <a:cubicBezTo>
                  <a:pt x="4530" y="9334"/>
                  <a:pt x="5067" y="9871"/>
                  <a:pt x="5067" y="10534"/>
                </a:cubicBezTo>
                <a:cubicBezTo>
                  <a:pt x="5067" y="11196"/>
                  <a:pt x="4530" y="11734"/>
                  <a:pt x="3867" y="11734"/>
                </a:cubicBezTo>
                <a:close/>
                <a:moveTo>
                  <a:pt x="9200" y="11734"/>
                </a:moveTo>
                <a:cubicBezTo>
                  <a:pt x="8538" y="11734"/>
                  <a:pt x="8000" y="11196"/>
                  <a:pt x="8000" y="10534"/>
                </a:cubicBezTo>
                <a:cubicBezTo>
                  <a:pt x="8000" y="9871"/>
                  <a:pt x="8538" y="9334"/>
                  <a:pt x="9200" y="9334"/>
                </a:cubicBezTo>
                <a:cubicBezTo>
                  <a:pt x="9863" y="9334"/>
                  <a:pt x="10400" y="9871"/>
                  <a:pt x="10400" y="10534"/>
                </a:cubicBezTo>
                <a:cubicBezTo>
                  <a:pt x="10400" y="11196"/>
                  <a:pt x="9863" y="11734"/>
                  <a:pt x="9200" y="11734"/>
                </a:cubicBezTo>
                <a:close/>
              </a:path>
            </a:pathLst>
          </a:custGeom>
          <a:solidFill>
            <a:srgbClr val="FF5050"/>
          </a:solidFill>
          <a:ln>
            <a:noFill/>
          </a:ln>
        </xdr:spPr>
        <xdr:txBody>
          <a:bodyPr wrap="square"/>
          <a:lstStyle/>
          <a:p>
            <a:endParaRPr lang="zh-CN" altLang="en-US"/>
          </a:p>
        </xdr:txBody>
      </xdr:sp>
      <xdr:sp macro="" textlink="">
        <xdr:nvSpPr>
          <xdr:cNvPr id="11" name="橢圓 10">
            <a:extLst>
              <a:ext uri="{FF2B5EF4-FFF2-40B4-BE49-F238E27FC236}">
                <a16:creationId xmlns:a16="http://schemas.microsoft.com/office/drawing/2014/main" id="{F78548C6-BA36-41FD-8C48-5BED450D1E80}"/>
              </a:ext>
            </a:extLst>
          </xdr:cNvPr>
          <xdr:cNvSpPr/>
        </xdr:nvSpPr>
        <xdr:spPr>
          <a:xfrm>
            <a:off x="4587799" y="3788745"/>
            <a:ext cx="450991" cy="451045"/>
          </a:xfrm>
          <a:prstGeom prst="ellipse">
            <a:avLst/>
          </a:prstGeom>
          <a:noFill/>
          <a:ln w="19050">
            <a:solidFill>
              <a:srgbClr val="FF5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3</xdr:col>
      <xdr:colOff>1685432</xdr:colOff>
      <xdr:row>9</xdr:row>
      <xdr:rowOff>46968</xdr:rowOff>
    </xdr:from>
    <xdr:to>
      <xdr:col>4</xdr:col>
      <xdr:colOff>1118695</xdr:colOff>
      <xdr:row>10</xdr:row>
      <xdr:rowOff>70781</xdr:rowOff>
    </xdr:to>
    <xdr:sp macro="" textlink="$B$6">
      <xdr:nvSpPr>
        <xdr:cNvPr id="13" name="文本框 12">
          <a:extLst>
            <a:ext uri="{FF2B5EF4-FFF2-40B4-BE49-F238E27FC236}">
              <a16:creationId xmlns:a16="http://schemas.microsoft.com/office/drawing/2014/main" id="{F9F08D99-CD42-466B-B181-DF1135EC0C22}"/>
            </a:ext>
          </a:extLst>
        </xdr:cNvPr>
        <xdr:cNvSpPr txBox="1"/>
      </xdr:nvSpPr>
      <xdr:spPr>
        <a:xfrm>
          <a:off x="6225901" y="3799161"/>
          <a:ext cx="1199001" cy="3286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CBE83579-A4DA-4F64-A503-3CF50FCCEFBD}" type="TxLink">
            <a:rPr lang="zh-CN" altLang="en-US" sz="1050" b="0" i="0" u="none" strike="noStrike">
              <a:solidFill>
                <a:srgbClr val="FF5050"/>
              </a:solidFill>
              <a:latin typeface="微軟雅黑"/>
              <a:ea typeface="微軟雅黑"/>
            </a:rPr>
            <a:t>支出金額</a:t>
          </a:fld>
          <a:endParaRPr lang="zh-CN" altLang="en-US" sz="1800">
            <a:solidFill>
              <a:srgbClr val="FF5050"/>
            </a:solidFill>
          </a:endParaRPr>
        </a:p>
      </xdr:txBody>
    </xdr:sp>
    <xdr:clientData/>
  </xdr:twoCellAnchor>
  <xdr:oneCellAnchor>
    <xdr:from>
      <xdr:col>3</xdr:col>
      <xdr:colOff>707621</xdr:colOff>
      <xdr:row>10</xdr:row>
      <xdr:rowOff>184806</xdr:rowOff>
    </xdr:from>
    <xdr:ext cx="2482761" cy="564193"/>
    <xdr:sp macro="" textlink="$C$6">
      <xdr:nvSpPr>
        <xdr:cNvPr id="17" name="文本框 16">
          <a:extLst>
            <a:ext uri="{FF2B5EF4-FFF2-40B4-BE49-F238E27FC236}">
              <a16:creationId xmlns:a16="http://schemas.microsoft.com/office/drawing/2014/main" id="{C3540B4A-4E88-44A7-AC73-2061494E7185}"/>
            </a:ext>
          </a:extLst>
        </xdr:cNvPr>
        <xdr:cNvSpPr txBox="1"/>
      </xdr:nvSpPr>
      <xdr:spPr>
        <a:xfrm>
          <a:off x="5248090" y="4241799"/>
          <a:ext cx="2482761" cy="5641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FA7F2D9A-B53D-4526-B2F3-D7DDF3EEEFF8}" type="TxLink">
            <a:rPr lang="en-US" altLang="en-US" sz="3200" b="0" i="0" u="none" strike="noStrike">
              <a:solidFill>
                <a:srgbClr val="FF5050"/>
              </a:solidFill>
              <a:latin typeface="Arial" panose="020B0604020202020204" pitchFamily="34" charset="0"/>
              <a:ea typeface="微軟雅黑"/>
              <a:cs typeface="Arial" panose="020B0604020202020204" pitchFamily="34" charset="0"/>
            </a:rPr>
            <a:t>¥5,513.00 </a:t>
          </a:fld>
          <a:endParaRPr lang="zh-CN" altLang="en-US" sz="123400">
            <a:solidFill>
              <a:srgbClr val="FF505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D23A8-CB9A-429A-8C75-CD8F53B6903B}">
  <dimension ref="A1:M214"/>
  <sheetViews>
    <sheetView showGridLines="0" zoomScale="145" zoomScaleNormal="145" workbookViewId="0">
      <selection activeCell="F8" sqref="F8"/>
    </sheetView>
  </sheetViews>
  <sheetFormatPr defaultColWidth="16.77734375" defaultRowHeight="24" customHeight="1" x14ac:dyDescent="0.25"/>
  <cols>
    <col min="1" max="1" width="10" style="2" customWidth="1"/>
    <col min="2" max="2" width="8.77734375" style="2" customWidth="1"/>
    <col min="3" max="3" width="12.77734375" style="2" customWidth="1"/>
    <col min="4" max="4" width="16.77734375" style="2" customWidth="1"/>
    <col min="5" max="5" width="8.77734375" style="2" customWidth="1"/>
    <col min="6" max="6" width="12.77734375" style="2" customWidth="1"/>
    <col min="7" max="7" width="16.77734375" style="2" customWidth="1"/>
    <col min="8" max="8" width="11.44140625" style="2" customWidth="1"/>
    <col min="9" max="9" width="0.6640625" style="12" customWidth="1"/>
    <col min="10" max="11" width="12.77734375" style="2" customWidth="1"/>
  </cols>
  <sheetData>
    <row r="1" spans="1:13" ht="37.799999999999997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3" ht="8.4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13" ht="24" customHeight="1" x14ac:dyDescent="0.25">
      <c r="A3" s="3" t="s">
        <v>36</v>
      </c>
      <c r="B3" s="3" t="s">
        <v>37</v>
      </c>
      <c r="C3" s="3" t="s">
        <v>38</v>
      </c>
      <c r="D3" s="3" t="s">
        <v>39</v>
      </c>
      <c r="E3" s="3" t="s">
        <v>40</v>
      </c>
      <c r="F3" s="3" t="s">
        <v>41</v>
      </c>
      <c r="G3" s="3" t="s">
        <v>39</v>
      </c>
      <c r="H3" s="3" t="s">
        <v>42</v>
      </c>
      <c r="J3" s="3" t="s">
        <v>44</v>
      </c>
      <c r="K3" s="3" t="s">
        <v>45</v>
      </c>
    </row>
    <row r="4" spans="1:13" ht="24" customHeight="1" x14ac:dyDescent="0.25">
      <c r="A4" s="4" t="s">
        <v>43</v>
      </c>
      <c r="B4" s="4"/>
      <c r="C4" s="4"/>
      <c r="D4" s="4"/>
      <c r="E4" s="4"/>
      <c r="F4" s="4"/>
      <c r="G4" s="4"/>
      <c r="H4" s="3">
        <v>3000</v>
      </c>
      <c r="J4" s="3" t="s">
        <v>46</v>
      </c>
      <c r="K4" s="3" t="s">
        <v>47</v>
      </c>
    </row>
    <row r="5" spans="1:13" ht="24" customHeight="1" x14ac:dyDescent="0.25">
      <c r="A5" s="5">
        <v>44044</v>
      </c>
      <c r="B5" s="6">
        <f ca="1">RANDBETWEEN(300,1200)</f>
        <v>1041</v>
      </c>
      <c r="C5" s="6" t="s">
        <v>1</v>
      </c>
      <c r="D5" s="6" t="s">
        <v>2</v>
      </c>
      <c r="E5" s="6">
        <f ca="1">RANDBETWEEN(100,500)</f>
        <v>110</v>
      </c>
      <c r="F5" s="6" t="s">
        <v>3</v>
      </c>
      <c r="G5" s="6"/>
      <c r="H5" s="6">
        <f ca="1">H4+B5-E5</f>
        <v>3931</v>
      </c>
      <c r="J5" s="6" t="s">
        <v>4</v>
      </c>
      <c r="K5" s="6" t="s">
        <v>5</v>
      </c>
      <c r="L5" s="13" t="s">
        <v>48</v>
      </c>
      <c r="M5" s="14"/>
    </row>
    <row r="6" spans="1:13" ht="24" customHeight="1" x14ac:dyDescent="0.25">
      <c r="A6" s="7">
        <v>44045</v>
      </c>
      <c r="B6" s="8">
        <f t="shared" ref="B6:B20" ca="1" si="0">RANDBETWEEN(300,1200)</f>
        <v>625</v>
      </c>
      <c r="C6" s="8"/>
      <c r="D6" s="8"/>
      <c r="E6" s="8">
        <f t="shared" ref="E6:E20" ca="1" si="1">RANDBETWEEN(100,500)</f>
        <v>198</v>
      </c>
      <c r="F6" s="8" t="s">
        <v>6</v>
      </c>
      <c r="G6" s="8"/>
      <c r="H6" s="8">
        <f t="shared" ref="H6:H20" ca="1" si="2">H5+B6-E6</f>
        <v>4358</v>
      </c>
      <c r="J6" s="9" t="s">
        <v>34</v>
      </c>
      <c r="K6" s="6" t="s">
        <v>7</v>
      </c>
      <c r="L6" s="13"/>
      <c r="M6" s="14"/>
    </row>
    <row r="7" spans="1:13" ht="24" customHeight="1" x14ac:dyDescent="0.25">
      <c r="A7" s="5">
        <v>44046</v>
      </c>
      <c r="B7" s="6">
        <f t="shared" ca="1" si="0"/>
        <v>591</v>
      </c>
      <c r="C7" s="6"/>
      <c r="D7" s="6"/>
      <c r="E7" s="6">
        <f t="shared" ca="1" si="1"/>
        <v>326</v>
      </c>
      <c r="F7" s="6" t="s">
        <v>8</v>
      </c>
      <c r="G7" s="6"/>
      <c r="H7" s="6">
        <f ca="1">H6+B7-E7</f>
        <v>4623</v>
      </c>
      <c r="J7" s="9" t="s">
        <v>35</v>
      </c>
      <c r="K7" s="6" t="s">
        <v>9</v>
      </c>
      <c r="L7" s="13"/>
      <c r="M7" s="14"/>
    </row>
    <row r="8" spans="1:13" ht="24" customHeight="1" x14ac:dyDescent="0.25">
      <c r="A8" s="7">
        <v>44047</v>
      </c>
      <c r="B8" s="8">
        <f t="shared" ca="1" si="0"/>
        <v>846</v>
      </c>
      <c r="C8" s="8"/>
      <c r="D8" s="8"/>
      <c r="E8" s="8">
        <f t="shared" ca="1" si="1"/>
        <v>478</v>
      </c>
      <c r="F8" s="8" t="s">
        <v>10</v>
      </c>
      <c r="G8" s="8"/>
      <c r="H8" s="8">
        <f ca="1">H7+B8-E8</f>
        <v>4991</v>
      </c>
      <c r="J8" s="6" t="s">
        <v>11</v>
      </c>
      <c r="K8" s="6" t="s">
        <v>12</v>
      </c>
      <c r="L8" s="13"/>
      <c r="M8" s="14"/>
    </row>
    <row r="9" spans="1:13" ht="24" customHeight="1" x14ac:dyDescent="0.25">
      <c r="A9" s="5">
        <v>44048</v>
      </c>
      <c r="B9" s="6">
        <f t="shared" ca="1" si="0"/>
        <v>733</v>
      </c>
      <c r="C9" s="6"/>
      <c r="D9" s="6"/>
      <c r="E9" s="6">
        <f t="shared" ca="1" si="1"/>
        <v>242</v>
      </c>
      <c r="F9" s="6" t="s">
        <v>10</v>
      </c>
      <c r="G9" s="6"/>
      <c r="H9" s="6">
        <f t="shared" ca="1" si="2"/>
        <v>5482</v>
      </c>
      <c r="J9" s="6"/>
      <c r="K9" s="6" t="s">
        <v>13</v>
      </c>
    </row>
    <row r="10" spans="1:13" ht="24" customHeight="1" x14ac:dyDescent="0.25">
      <c r="A10" s="7">
        <v>44049</v>
      </c>
      <c r="B10" s="8">
        <f t="shared" ca="1" si="0"/>
        <v>511</v>
      </c>
      <c r="C10" s="8"/>
      <c r="D10" s="8"/>
      <c r="E10" s="8">
        <f t="shared" ca="1" si="1"/>
        <v>413</v>
      </c>
      <c r="F10" s="8" t="s">
        <v>14</v>
      </c>
      <c r="G10" s="8"/>
      <c r="H10" s="8">
        <f t="shared" ca="1" si="2"/>
        <v>5580</v>
      </c>
      <c r="J10" s="6"/>
      <c r="K10" s="6" t="s">
        <v>15</v>
      </c>
    </row>
    <row r="11" spans="1:13" ht="24" customHeight="1" x14ac:dyDescent="0.25">
      <c r="A11" s="5">
        <v>44050</v>
      </c>
      <c r="B11" s="6">
        <f t="shared" ca="1" si="0"/>
        <v>665</v>
      </c>
      <c r="C11" s="6"/>
      <c r="D11" s="6"/>
      <c r="E11" s="6">
        <f t="shared" ca="1" si="1"/>
        <v>186</v>
      </c>
      <c r="F11" s="6" t="s">
        <v>16</v>
      </c>
      <c r="G11" s="6"/>
      <c r="H11" s="6">
        <f t="shared" ca="1" si="2"/>
        <v>6059</v>
      </c>
      <c r="J11" s="6"/>
      <c r="K11" s="6" t="s">
        <v>17</v>
      </c>
    </row>
    <row r="12" spans="1:13" ht="24" customHeight="1" x14ac:dyDescent="0.25">
      <c r="A12" s="7">
        <v>44051</v>
      </c>
      <c r="B12" s="8">
        <f t="shared" ca="1" si="0"/>
        <v>909</v>
      </c>
      <c r="C12" s="8"/>
      <c r="D12" s="8"/>
      <c r="E12" s="8">
        <f t="shared" ca="1" si="1"/>
        <v>325</v>
      </c>
      <c r="F12" s="8" t="s">
        <v>18</v>
      </c>
      <c r="G12" s="8"/>
      <c r="H12" s="8">
        <f t="shared" ca="1" si="2"/>
        <v>6643</v>
      </c>
      <c r="J12" s="6"/>
      <c r="K12" s="6" t="s">
        <v>19</v>
      </c>
    </row>
    <row r="13" spans="1:13" ht="24" customHeight="1" x14ac:dyDescent="0.25">
      <c r="A13" s="5">
        <v>44052</v>
      </c>
      <c r="B13" s="6">
        <f t="shared" ca="1" si="0"/>
        <v>392</v>
      </c>
      <c r="C13" s="6"/>
      <c r="D13" s="6"/>
      <c r="E13" s="6">
        <f t="shared" ca="1" si="1"/>
        <v>477</v>
      </c>
      <c r="F13" s="6" t="s">
        <v>20</v>
      </c>
      <c r="G13" s="6"/>
      <c r="H13" s="6">
        <f t="shared" ca="1" si="2"/>
        <v>6558</v>
      </c>
      <c r="J13" s="11"/>
      <c r="K13" s="6" t="s">
        <v>21</v>
      </c>
    </row>
    <row r="14" spans="1:13" ht="24" customHeight="1" x14ac:dyDescent="0.25">
      <c r="A14" s="7">
        <v>44053</v>
      </c>
      <c r="B14" s="8">
        <f t="shared" ca="1" si="0"/>
        <v>433</v>
      </c>
      <c r="C14" s="8"/>
      <c r="D14" s="8"/>
      <c r="E14" s="8">
        <f t="shared" ca="1" si="1"/>
        <v>489</v>
      </c>
      <c r="F14" s="8" t="s">
        <v>6</v>
      </c>
      <c r="G14" s="8"/>
      <c r="H14" s="8">
        <f t="shared" ca="1" si="2"/>
        <v>6502</v>
      </c>
      <c r="J14" s="12"/>
      <c r="K14" s="10" t="s">
        <v>22</v>
      </c>
    </row>
    <row r="15" spans="1:13" ht="24" customHeight="1" x14ac:dyDescent="0.25">
      <c r="A15" s="5">
        <v>44054</v>
      </c>
      <c r="B15" s="6">
        <f t="shared" ca="1" si="0"/>
        <v>493</v>
      </c>
      <c r="C15" s="6"/>
      <c r="D15" s="6"/>
      <c r="E15" s="6">
        <f t="shared" ca="1" si="1"/>
        <v>487</v>
      </c>
      <c r="F15" s="6" t="s">
        <v>23</v>
      </c>
      <c r="G15" s="6"/>
      <c r="H15" s="6">
        <f t="shared" ca="1" si="2"/>
        <v>6508</v>
      </c>
      <c r="J15" s="12"/>
      <c r="K15" s="10" t="s">
        <v>24</v>
      </c>
    </row>
    <row r="16" spans="1:13" ht="24" customHeight="1" x14ac:dyDescent="0.25">
      <c r="A16" s="7">
        <v>44055</v>
      </c>
      <c r="B16" s="8">
        <f t="shared" ca="1" si="0"/>
        <v>310</v>
      </c>
      <c r="C16" s="8"/>
      <c r="D16" s="8"/>
      <c r="E16" s="8">
        <f t="shared" ca="1" si="1"/>
        <v>373</v>
      </c>
      <c r="F16" s="8" t="s">
        <v>25</v>
      </c>
      <c r="G16" s="8"/>
      <c r="H16" s="8">
        <f t="shared" ca="1" si="2"/>
        <v>6445</v>
      </c>
      <c r="J16" s="12"/>
      <c r="K16" s="10" t="s">
        <v>26</v>
      </c>
    </row>
    <row r="17" spans="1:11" ht="24" customHeight="1" x14ac:dyDescent="0.25">
      <c r="A17" s="5">
        <v>44056</v>
      </c>
      <c r="B17" s="6">
        <f t="shared" ca="1" si="0"/>
        <v>644</v>
      </c>
      <c r="C17" s="6"/>
      <c r="D17" s="6"/>
      <c r="E17" s="6">
        <f t="shared" ca="1" si="1"/>
        <v>437</v>
      </c>
      <c r="F17" s="6"/>
      <c r="G17" s="6"/>
      <c r="H17" s="6">
        <f t="shared" ca="1" si="2"/>
        <v>6652</v>
      </c>
      <c r="J17" s="12"/>
      <c r="K17" s="10" t="s">
        <v>27</v>
      </c>
    </row>
    <row r="18" spans="1:11" ht="24" customHeight="1" x14ac:dyDescent="0.25">
      <c r="A18" s="7">
        <v>44057</v>
      </c>
      <c r="B18" s="8">
        <f t="shared" ca="1" si="0"/>
        <v>804</v>
      </c>
      <c r="C18" s="8"/>
      <c r="D18" s="8"/>
      <c r="E18" s="8">
        <f t="shared" ca="1" si="1"/>
        <v>407</v>
      </c>
      <c r="F18" s="8"/>
      <c r="G18" s="8"/>
      <c r="H18" s="8">
        <f t="shared" ca="1" si="2"/>
        <v>7049</v>
      </c>
      <c r="J18" s="12"/>
      <c r="K18" s="10" t="s">
        <v>28</v>
      </c>
    </row>
    <row r="19" spans="1:11" ht="24" customHeight="1" x14ac:dyDescent="0.25">
      <c r="A19" s="5">
        <v>44058</v>
      </c>
      <c r="B19" s="6">
        <f t="shared" ca="1" si="0"/>
        <v>859</v>
      </c>
      <c r="C19" s="6"/>
      <c r="D19" s="6"/>
      <c r="E19" s="6">
        <f t="shared" ca="1" si="1"/>
        <v>197</v>
      </c>
      <c r="F19" s="6"/>
      <c r="G19" s="6"/>
      <c r="H19" s="6">
        <f t="shared" ca="1" si="2"/>
        <v>7711</v>
      </c>
      <c r="J19" s="12"/>
      <c r="K19" s="10" t="s">
        <v>29</v>
      </c>
    </row>
    <row r="20" spans="1:11" ht="24" customHeight="1" x14ac:dyDescent="0.25">
      <c r="A20" s="7">
        <v>44059</v>
      </c>
      <c r="B20" s="8">
        <f t="shared" ca="1" si="0"/>
        <v>449</v>
      </c>
      <c r="C20" s="8"/>
      <c r="D20" s="8"/>
      <c r="E20" s="8">
        <f t="shared" ca="1" si="1"/>
        <v>368</v>
      </c>
      <c r="F20" s="8"/>
      <c r="G20" s="8"/>
      <c r="H20" s="8">
        <f t="shared" ca="1" si="2"/>
        <v>7792</v>
      </c>
      <c r="J20" s="12"/>
      <c r="K20" s="10" t="s">
        <v>30</v>
      </c>
    </row>
    <row r="21" spans="1:11" ht="24" customHeight="1" x14ac:dyDescent="0.25">
      <c r="A21" s="5">
        <v>44060</v>
      </c>
      <c r="B21" s="6"/>
      <c r="C21" s="6"/>
      <c r="D21" s="6"/>
      <c r="E21" s="6"/>
      <c r="F21" s="6"/>
      <c r="G21" s="6"/>
      <c r="H21" s="6"/>
      <c r="J21" s="12"/>
      <c r="K21" s="10" t="s">
        <v>31</v>
      </c>
    </row>
    <row r="22" spans="1:11" ht="24" customHeight="1" x14ac:dyDescent="0.25">
      <c r="A22" s="7">
        <v>44061</v>
      </c>
      <c r="B22" s="8"/>
      <c r="C22" s="8"/>
      <c r="D22" s="8"/>
      <c r="E22" s="8"/>
      <c r="F22" s="8"/>
      <c r="G22" s="8"/>
      <c r="H22" s="8"/>
      <c r="J22" s="12"/>
      <c r="K22" s="10" t="s">
        <v>32</v>
      </c>
    </row>
    <row r="23" spans="1:11" ht="24" customHeight="1" x14ac:dyDescent="0.25">
      <c r="A23" s="5"/>
      <c r="B23" s="6"/>
      <c r="C23" s="6"/>
      <c r="D23" s="6"/>
      <c r="E23" s="6"/>
      <c r="F23" s="6"/>
      <c r="G23" s="6"/>
      <c r="H23" s="6"/>
      <c r="K23" s="6" t="s">
        <v>33</v>
      </c>
    </row>
    <row r="24" spans="1:11" ht="24" customHeight="1" x14ac:dyDescent="0.25">
      <c r="A24" s="7"/>
      <c r="B24" s="8"/>
      <c r="C24" s="8"/>
      <c r="D24" s="8"/>
      <c r="E24" s="8"/>
      <c r="F24" s="8"/>
      <c r="G24" s="8"/>
      <c r="H24" s="8"/>
    </row>
    <row r="25" spans="1:11" ht="24" customHeight="1" x14ac:dyDescent="0.25">
      <c r="A25" s="5"/>
      <c r="B25" s="6"/>
      <c r="C25" s="6"/>
      <c r="D25" s="6"/>
      <c r="E25" s="6"/>
      <c r="F25" s="6"/>
      <c r="G25" s="6"/>
      <c r="H25" s="6"/>
    </row>
    <row r="26" spans="1:11" ht="24" customHeight="1" x14ac:dyDescent="0.25">
      <c r="A26" s="7"/>
      <c r="B26" s="8"/>
      <c r="C26" s="8"/>
      <c r="D26" s="8"/>
      <c r="E26" s="8"/>
      <c r="F26" s="8"/>
      <c r="G26" s="8"/>
      <c r="H26" s="8"/>
    </row>
    <row r="27" spans="1:11" ht="24" customHeight="1" x14ac:dyDescent="0.25">
      <c r="A27" s="5"/>
      <c r="B27" s="6"/>
      <c r="C27" s="6"/>
      <c r="D27" s="6"/>
      <c r="E27" s="6"/>
      <c r="F27" s="6"/>
      <c r="G27" s="6"/>
      <c r="H27" s="6"/>
    </row>
    <row r="28" spans="1:11" ht="24" customHeight="1" x14ac:dyDescent="0.25">
      <c r="A28" s="7"/>
      <c r="B28" s="8"/>
      <c r="C28" s="8"/>
      <c r="D28" s="8"/>
      <c r="E28" s="8"/>
      <c r="F28" s="8"/>
      <c r="G28" s="8"/>
      <c r="H28" s="8"/>
    </row>
    <row r="29" spans="1:11" ht="24" customHeight="1" x14ac:dyDescent="0.25">
      <c r="A29" s="5"/>
      <c r="B29" s="6"/>
      <c r="C29" s="6"/>
      <c r="D29" s="6"/>
      <c r="E29" s="6"/>
      <c r="F29" s="6"/>
      <c r="G29" s="6"/>
      <c r="H29" s="6"/>
    </row>
    <row r="30" spans="1:11" ht="24" customHeight="1" x14ac:dyDescent="0.25">
      <c r="A30" s="7"/>
      <c r="B30" s="8"/>
      <c r="C30" s="8"/>
      <c r="D30" s="8"/>
      <c r="E30" s="8"/>
      <c r="F30" s="8"/>
      <c r="G30" s="8"/>
      <c r="H30" s="8"/>
    </row>
    <row r="31" spans="1:11" ht="24" customHeight="1" x14ac:dyDescent="0.25">
      <c r="A31" s="5"/>
      <c r="B31" s="6"/>
      <c r="C31" s="6"/>
      <c r="D31" s="6"/>
      <c r="E31" s="6"/>
      <c r="F31" s="6"/>
      <c r="G31" s="6"/>
      <c r="H31" s="6"/>
    </row>
    <row r="32" spans="1:11" ht="24" customHeight="1" x14ac:dyDescent="0.25">
      <c r="A32" s="7"/>
      <c r="B32" s="8"/>
      <c r="C32" s="8"/>
      <c r="D32" s="8"/>
      <c r="E32" s="8"/>
      <c r="F32" s="8"/>
      <c r="G32" s="8"/>
      <c r="H32" s="8"/>
    </row>
    <row r="33" spans="1:8" ht="24" customHeight="1" x14ac:dyDescent="0.25">
      <c r="A33" s="5"/>
      <c r="B33" s="6"/>
      <c r="C33" s="6"/>
      <c r="D33" s="6"/>
      <c r="E33" s="6"/>
      <c r="F33" s="6"/>
      <c r="G33" s="6"/>
      <c r="H33" s="6"/>
    </row>
    <row r="34" spans="1:8" ht="24" customHeight="1" x14ac:dyDescent="0.25">
      <c r="A34" s="7"/>
      <c r="B34" s="8"/>
      <c r="C34" s="8"/>
      <c r="D34" s="8"/>
      <c r="E34" s="8"/>
      <c r="F34" s="8"/>
      <c r="G34" s="8"/>
      <c r="H34" s="8"/>
    </row>
    <row r="35" spans="1:8" ht="24" customHeight="1" x14ac:dyDescent="0.25">
      <c r="A35" s="5"/>
      <c r="B35" s="6"/>
      <c r="C35" s="6"/>
      <c r="D35" s="6"/>
      <c r="E35" s="6"/>
      <c r="F35" s="6"/>
      <c r="G35" s="6"/>
      <c r="H35" s="6"/>
    </row>
    <row r="36" spans="1:8" ht="24" customHeight="1" x14ac:dyDescent="0.25">
      <c r="A36" s="7"/>
      <c r="B36" s="8"/>
      <c r="C36" s="8"/>
      <c r="D36" s="8"/>
      <c r="E36" s="8"/>
      <c r="F36" s="8"/>
      <c r="G36" s="8"/>
      <c r="H36" s="8"/>
    </row>
    <row r="37" spans="1:8" ht="24" customHeight="1" x14ac:dyDescent="0.25">
      <c r="A37" s="5"/>
      <c r="B37" s="6"/>
      <c r="C37" s="6"/>
      <c r="D37" s="6"/>
      <c r="E37" s="6"/>
      <c r="F37" s="6"/>
      <c r="G37" s="6"/>
      <c r="H37" s="6"/>
    </row>
    <row r="38" spans="1:8" ht="24" customHeight="1" x14ac:dyDescent="0.25">
      <c r="A38" s="7"/>
      <c r="B38" s="8"/>
      <c r="C38" s="8"/>
      <c r="D38" s="8"/>
      <c r="E38" s="8"/>
      <c r="F38" s="8"/>
      <c r="G38" s="8"/>
      <c r="H38" s="8"/>
    </row>
    <row r="39" spans="1:8" ht="24" customHeight="1" x14ac:dyDescent="0.25">
      <c r="A39" s="5"/>
      <c r="B39" s="6"/>
      <c r="C39" s="6"/>
      <c r="D39" s="6"/>
      <c r="E39" s="6"/>
      <c r="F39" s="6"/>
      <c r="G39" s="6"/>
      <c r="H39" s="6"/>
    </row>
    <row r="40" spans="1:8" ht="24" customHeight="1" x14ac:dyDescent="0.25">
      <c r="A40" s="7"/>
      <c r="B40" s="8"/>
      <c r="C40" s="8"/>
      <c r="D40" s="8"/>
      <c r="E40" s="8"/>
      <c r="F40" s="8"/>
      <c r="G40" s="8"/>
      <c r="H40" s="8"/>
    </row>
    <row r="41" spans="1:8" ht="24" customHeight="1" x14ac:dyDescent="0.25">
      <c r="A41" s="5"/>
      <c r="B41" s="6"/>
      <c r="C41" s="6"/>
      <c r="D41" s="6"/>
      <c r="E41" s="6"/>
      <c r="F41" s="6"/>
      <c r="G41" s="6"/>
      <c r="H41" s="6"/>
    </row>
    <row r="42" spans="1:8" ht="24" customHeight="1" x14ac:dyDescent="0.25">
      <c r="A42" s="7"/>
      <c r="B42" s="8"/>
      <c r="C42" s="8"/>
      <c r="D42" s="8"/>
      <c r="E42" s="8"/>
      <c r="F42" s="8"/>
      <c r="G42" s="8"/>
      <c r="H42" s="8"/>
    </row>
    <row r="43" spans="1:8" ht="24" customHeight="1" x14ac:dyDescent="0.25">
      <c r="A43" s="5"/>
      <c r="B43" s="6"/>
      <c r="C43" s="6"/>
      <c r="D43" s="6"/>
      <c r="E43" s="6"/>
      <c r="F43" s="6"/>
      <c r="G43" s="6"/>
      <c r="H43" s="6"/>
    </row>
    <row r="44" spans="1:8" ht="24" customHeight="1" x14ac:dyDescent="0.25">
      <c r="A44" s="7"/>
      <c r="B44" s="8"/>
      <c r="C44" s="8"/>
      <c r="D44" s="8"/>
      <c r="E44" s="8"/>
      <c r="F44" s="8"/>
      <c r="G44" s="8"/>
      <c r="H44" s="8"/>
    </row>
    <row r="45" spans="1:8" ht="24" customHeight="1" x14ac:dyDescent="0.25">
      <c r="A45" s="5"/>
      <c r="B45" s="6"/>
      <c r="C45" s="6"/>
      <c r="D45" s="6"/>
      <c r="E45" s="6"/>
      <c r="F45" s="6"/>
      <c r="G45" s="6"/>
      <c r="H45" s="6"/>
    </row>
    <row r="46" spans="1:8" ht="24" customHeight="1" x14ac:dyDescent="0.25">
      <c r="A46" s="7"/>
      <c r="B46" s="8"/>
      <c r="C46" s="8"/>
      <c r="D46" s="8"/>
      <c r="E46" s="8"/>
      <c r="F46" s="8"/>
      <c r="G46" s="8"/>
      <c r="H46" s="8"/>
    </row>
    <row r="47" spans="1:8" ht="24" customHeight="1" x14ac:dyDescent="0.25">
      <c r="A47" s="5"/>
      <c r="B47" s="6"/>
      <c r="C47" s="6"/>
      <c r="D47" s="6"/>
      <c r="E47" s="6"/>
      <c r="F47" s="6"/>
      <c r="G47" s="6"/>
      <c r="H47" s="6"/>
    </row>
    <row r="48" spans="1:8" ht="24" customHeight="1" x14ac:dyDescent="0.25">
      <c r="A48" s="7"/>
      <c r="B48" s="8"/>
      <c r="C48" s="8"/>
      <c r="D48" s="8"/>
      <c r="E48" s="8"/>
      <c r="F48" s="8"/>
      <c r="G48" s="8"/>
      <c r="H48" s="8"/>
    </row>
    <row r="49" spans="1:8" ht="24" customHeight="1" x14ac:dyDescent="0.25">
      <c r="A49" s="5"/>
      <c r="B49" s="6"/>
      <c r="C49" s="6"/>
      <c r="D49" s="6"/>
      <c r="E49" s="6"/>
      <c r="F49" s="6"/>
      <c r="G49" s="6"/>
      <c r="H49" s="6"/>
    </row>
    <row r="50" spans="1:8" ht="24" customHeight="1" x14ac:dyDescent="0.25">
      <c r="A50" s="7"/>
      <c r="B50" s="8"/>
      <c r="C50" s="8"/>
      <c r="D50" s="8"/>
      <c r="E50" s="8"/>
      <c r="F50" s="8"/>
      <c r="G50" s="8"/>
      <c r="H50" s="8"/>
    </row>
    <row r="51" spans="1:8" ht="24" customHeight="1" x14ac:dyDescent="0.25">
      <c r="A51" s="5"/>
      <c r="B51" s="6"/>
      <c r="C51" s="6"/>
      <c r="D51" s="6"/>
      <c r="E51" s="6"/>
      <c r="F51" s="6"/>
      <c r="G51" s="6"/>
      <c r="H51" s="6"/>
    </row>
    <row r="52" spans="1:8" ht="24" customHeight="1" x14ac:dyDescent="0.25">
      <c r="A52" s="7"/>
      <c r="B52" s="8"/>
      <c r="C52" s="8"/>
      <c r="D52" s="8"/>
      <c r="E52" s="8"/>
      <c r="F52" s="8"/>
      <c r="G52" s="8"/>
      <c r="H52" s="8"/>
    </row>
    <row r="53" spans="1:8" ht="24" customHeight="1" x14ac:dyDescent="0.25">
      <c r="A53" s="5"/>
      <c r="B53" s="6"/>
      <c r="C53" s="6"/>
      <c r="D53" s="6"/>
      <c r="E53" s="6"/>
      <c r="F53" s="6"/>
      <c r="G53" s="6"/>
      <c r="H53" s="6"/>
    </row>
    <row r="54" spans="1:8" ht="24" customHeight="1" x14ac:dyDescent="0.25">
      <c r="A54" s="7"/>
      <c r="B54" s="8"/>
      <c r="C54" s="8"/>
      <c r="D54" s="8"/>
      <c r="E54" s="8"/>
      <c r="F54" s="8"/>
      <c r="G54" s="8"/>
      <c r="H54" s="8"/>
    </row>
    <row r="55" spans="1:8" ht="24" customHeight="1" x14ac:dyDescent="0.25">
      <c r="A55" s="5"/>
      <c r="B55" s="6"/>
      <c r="C55" s="6"/>
      <c r="D55" s="6"/>
      <c r="E55" s="6"/>
      <c r="F55" s="6"/>
      <c r="G55" s="6"/>
      <c r="H55" s="6"/>
    </row>
    <row r="56" spans="1:8" ht="24" customHeight="1" x14ac:dyDescent="0.25">
      <c r="A56" s="7"/>
      <c r="B56" s="8"/>
      <c r="C56" s="8"/>
      <c r="D56" s="8"/>
      <c r="E56" s="8"/>
      <c r="F56" s="8"/>
      <c r="G56" s="8"/>
      <c r="H56" s="8"/>
    </row>
    <row r="57" spans="1:8" ht="24" customHeight="1" x14ac:dyDescent="0.25">
      <c r="A57" s="5"/>
      <c r="B57" s="6"/>
      <c r="C57" s="6"/>
      <c r="D57" s="6"/>
      <c r="E57" s="6"/>
      <c r="F57" s="6"/>
      <c r="G57" s="6"/>
      <c r="H57" s="6"/>
    </row>
    <row r="58" spans="1:8" ht="24" customHeight="1" x14ac:dyDescent="0.25">
      <c r="A58" s="7"/>
      <c r="B58" s="8"/>
      <c r="C58" s="8"/>
      <c r="D58" s="8"/>
      <c r="E58" s="8"/>
      <c r="F58" s="8"/>
      <c r="G58" s="8"/>
      <c r="H58" s="8"/>
    </row>
    <row r="59" spans="1:8" ht="24" customHeight="1" x14ac:dyDescent="0.25">
      <c r="A59" s="5"/>
      <c r="B59" s="6"/>
      <c r="C59" s="6"/>
      <c r="D59" s="6"/>
      <c r="E59" s="6"/>
      <c r="F59" s="6"/>
      <c r="G59" s="6"/>
      <c r="H59" s="6"/>
    </row>
    <row r="60" spans="1:8" ht="24" customHeight="1" x14ac:dyDescent="0.25">
      <c r="A60" s="7"/>
      <c r="B60" s="8"/>
      <c r="C60" s="8"/>
      <c r="D60" s="8"/>
      <c r="E60" s="8"/>
      <c r="F60" s="8"/>
      <c r="G60" s="8"/>
      <c r="H60" s="8"/>
    </row>
    <row r="61" spans="1:8" ht="24" customHeight="1" x14ac:dyDescent="0.25">
      <c r="A61" s="5"/>
      <c r="B61" s="6"/>
      <c r="C61" s="6"/>
      <c r="D61" s="6"/>
      <c r="E61" s="6"/>
      <c r="F61" s="6"/>
      <c r="G61" s="6"/>
      <c r="H61" s="6"/>
    </row>
    <row r="62" spans="1:8" ht="24" customHeight="1" x14ac:dyDescent="0.25">
      <c r="A62" s="7"/>
      <c r="B62" s="8"/>
      <c r="C62" s="8"/>
      <c r="D62" s="8"/>
      <c r="E62" s="8"/>
      <c r="F62" s="8"/>
      <c r="G62" s="8"/>
      <c r="H62" s="8"/>
    </row>
    <row r="63" spans="1:8" ht="24" customHeight="1" x14ac:dyDescent="0.25">
      <c r="A63" s="5"/>
      <c r="B63" s="6"/>
      <c r="C63" s="6"/>
      <c r="D63" s="6"/>
      <c r="E63" s="6"/>
      <c r="F63" s="6"/>
      <c r="G63" s="6"/>
      <c r="H63" s="6"/>
    </row>
    <row r="64" spans="1:8" ht="24" customHeight="1" x14ac:dyDescent="0.25">
      <c r="A64" s="7"/>
      <c r="B64" s="8"/>
      <c r="C64" s="8"/>
      <c r="D64" s="8"/>
      <c r="E64" s="8"/>
      <c r="F64" s="8"/>
      <c r="G64" s="8"/>
      <c r="H64" s="8"/>
    </row>
    <row r="65" spans="1:8" ht="24" customHeight="1" x14ac:dyDescent="0.25">
      <c r="A65" s="5"/>
      <c r="B65" s="6"/>
      <c r="C65" s="6"/>
      <c r="D65" s="6"/>
      <c r="E65" s="6"/>
      <c r="F65" s="6"/>
      <c r="G65" s="6"/>
      <c r="H65" s="6"/>
    </row>
    <row r="66" spans="1:8" ht="24" customHeight="1" x14ac:dyDescent="0.25">
      <c r="A66" s="7"/>
      <c r="B66" s="8"/>
      <c r="C66" s="8"/>
      <c r="D66" s="8"/>
      <c r="E66" s="8"/>
      <c r="F66" s="8"/>
      <c r="G66" s="8"/>
      <c r="H66" s="8"/>
    </row>
    <row r="67" spans="1:8" ht="24" customHeight="1" x14ac:dyDescent="0.25">
      <c r="A67" s="5"/>
      <c r="B67" s="6"/>
      <c r="C67" s="6"/>
      <c r="D67" s="6"/>
      <c r="E67" s="6"/>
      <c r="F67" s="6"/>
      <c r="G67" s="6"/>
      <c r="H67" s="6"/>
    </row>
    <row r="68" spans="1:8" ht="24" customHeight="1" x14ac:dyDescent="0.25">
      <c r="A68" s="7"/>
      <c r="B68" s="8"/>
      <c r="C68" s="8"/>
      <c r="D68" s="8"/>
      <c r="E68" s="8"/>
      <c r="F68" s="8"/>
      <c r="G68" s="8"/>
      <c r="H68" s="8"/>
    </row>
    <row r="69" spans="1:8" ht="24" customHeight="1" x14ac:dyDescent="0.25">
      <c r="A69" s="5"/>
      <c r="B69" s="6"/>
      <c r="C69" s="6"/>
      <c r="D69" s="6"/>
      <c r="E69" s="6"/>
      <c r="F69" s="6"/>
      <c r="G69" s="6"/>
      <c r="H69" s="6"/>
    </row>
    <row r="70" spans="1:8" ht="24" customHeight="1" x14ac:dyDescent="0.25">
      <c r="A70" s="7"/>
      <c r="B70" s="8"/>
      <c r="C70" s="8"/>
      <c r="D70" s="8"/>
      <c r="E70" s="8"/>
      <c r="F70" s="8"/>
      <c r="G70" s="8"/>
      <c r="H70" s="8"/>
    </row>
    <row r="71" spans="1:8" ht="24" customHeight="1" x14ac:dyDescent="0.25">
      <c r="A71" s="5"/>
      <c r="B71" s="6"/>
      <c r="C71" s="6"/>
      <c r="D71" s="6"/>
      <c r="E71" s="6"/>
      <c r="F71" s="6"/>
      <c r="G71" s="6"/>
      <c r="H71" s="6"/>
    </row>
    <row r="72" spans="1:8" ht="24" customHeight="1" x14ac:dyDescent="0.25">
      <c r="A72" s="7"/>
      <c r="B72" s="8"/>
      <c r="C72" s="8"/>
      <c r="D72" s="8"/>
      <c r="E72" s="8"/>
      <c r="F72" s="8"/>
      <c r="G72" s="8"/>
      <c r="H72" s="8"/>
    </row>
    <row r="73" spans="1:8" ht="24" customHeight="1" x14ac:dyDescent="0.25">
      <c r="A73" s="5"/>
      <c r="B73" s="6"/>
      <c r="C73" s="6"/>
      <c r="D73" s="6"/>
      <c r="E73" s="6"/>
      <c r="F73" s="6"/>
      <c r="G73" s="6"/>
      <c r="H73" s="6"/>
    </row>
    <row r="74" spans="1:8" ht="24" customHeight="1" x14ac:dyDescent="0.25">
      <c r="A74" s="7"/>
      <c r="B74" s="8"/>
      <c r="C74" s="8"/>
      <c r="D74" s="8"/>
      <c r="E74" s="8"/>
      <c r="F74" s="8"/>
      <c r="G74" s="8"/>
      <c r="H74" s="8"/>
    </row>
    <row r="75" spans="1:8" ht="24" customHeight="1" x14ac:dyDescent="0.25">
      <c r="A75" s="5"/>
      <c r="B75" s="6"/>
      <c r="C75" s="6"/>
      <c r="D75" s="6"/>
      <c r="E75" s="6"/>
      <c r="F75" s="6"/>
      <c r="G75" s="6"/>
      <c r="H75" s="6"/>
    </row>
    <row r="76" spans="1:8" ht="24" customHeight="1" x14ac:dyDescent="0.25">
      <c r="A76" s="7"/>
      <c r="B76" s="8"/>
      <c r="C76" s="8"/>
      <c r="D76" s="8"/>
      <c r="E76" s="8"/>
      <c r="F76" s="8"/>
      <c r="G76" s="8"/>
      <c r="H76" s="8"/>
    </row>
    <row r="77" spans="1:8" ht="24" customHeight="1" x14ac:dyDescent="0.25">
      <c r="A77" s="5"/>
      <c r="B77" s="6"/>
      <c r="C77" s="6"/>
      <c r="D77" s="6"/>
      <c r="E77" s="6"/>
      <c r="F77" s="6"/>
      <c r="G77" s="6"/>
      <c r="H77" s="6"/>
    </row>
    <row r="78" spans="1:8" ht="24" customHeight="1" x14ac:dyDescent="0.25">
      <c r="A78" s="7"/>
      <c r="B78" s="8"/>
      <c r="C78" s="8"/>
      <c r="D78" s="8"/>
      <c r="E78" s="8"/>
      <c r="F78" s="8"/>
      <c r="G78" s="8"/>
      <c r="H78" s="8"/>
    </row>
    <row r="79" spans="1:8" ht="24" customHeight="1" x14ac:dyDescent="0.25">
      <c r="A79" s="5"/>
      <c r="B79" s="6"/>
      <c r="C79" s="6"/>
      <c r="D79" s="6"/>
      <c r="E79" s="6"/>
      <c r="F79" s="6"/>
      <c r="G79" s="6"/>
      <c r="H79" s="6"/>
    </row>
    <row r="80" spans="1:8" ht="24" customHeight="1" x14ac:dyDescent="0.25">
      <c r="A80" s="7"/>
      <c r="B80" s="8"/>
      <c r="C80" s="8"/>
      <c r="D80" s="8"/>
      <c r="E80" s="8"/>
      <c r="F80" s="8"/>
      <c r="G80" s="8"/>
      <c r="H80" s="8"/>
    </row>
    <row r="81" spans="1:8" ht="24" customHeight="1" x14ac:dyDescent="0.25">
      <c r="A81" s="5"/>
      <c r="B81" s="6"/>
      <c r="C81" s="6"/>
      <c r="D81" s="6"/>
      <c r="E81" s="6"/>
      <c r="F81" s="6"/>
      <c r="G81" s="6"/>
      <c r="H81" s="6"/>
    </row>
    <row r="82" spans="1:8" ht="24" customHeight="1" x14ac:dyDescent="0.25">
      <c r="A82" s="7"/>
      <c r="B82" s="8"/>
      <c r="C82" s="8"/>
      <c r="D82" s="8"/>
      <c r="E82" s="8"/>
      <c r="F82" s="8"/>
      <c r="G82" s="8"/>
      <c r="H82" s="8"/>
    </row>
    <row r="83" spans="1:8" ht="24" customHeight="1" x14ac:dyDescent="0.25">
      <c r="A83" s="5"/>
      <c r="B83" s="6"/>
      <c r="C83" s="6"/>
      <c r="D83" s="6"/>
      <c r="E83" s="6"/>
      <c r="F83" s="6"/>
      <c r="G83" s="6"/>
      <c r="H83" s="6"/>
    </row>
    <row r="84" spans="1:8" ht="24" customHeight="1" x14ac:dyDescent="0.25">
      <c r="A84" s="7"/>
      <c r="B84" s="8"/>
      <c r="C84" s="8"/>
      <c r="D84" s="8"/>
      <c r="E84" s="8"/>
      <c r="F84" s="8"/>
      <c r="G84" s="8"/>
      <c r="H84" s="8"/>
    </row>
    <row r="85" spans="1:8" ht="24" customHeight="1" x14ac:dyDescent="0.25">
      <c r="A85" s="5"/>
      <c r="B85" s="6"/>
      <c r="C85" s="6"/>
      <c r="D85" s="6"/>
      <c r="E85" s="6"/>
      <c r="F85" s="6"/>
      <c r="G85" s="6"/>
      <c r="H85" s="6"/>
    </row>
    <row r="86" spans="1:8" ht="24" customHeight="1" x14ac:dyDescent="0.25">
      <c r="A86" s="7"/>
      <c r="B86" s="8"/>
      <c r="C86" s="8"/>
      <c r="D86" s="8"/>
      <c r="E86" s="8"/>
      <c r="F86" s="8"/>
      <c r="G86" s="8"/>
      <c r="H86" s="8"/>
    </row>
    <row r="87" spans="1:8" ht="24" customHeight="1" x14ac:dyDescent="0.25">
      <c r="A87" s="5"/>
      <c r="B87" s="6"/>
      <c r="C87" s="6"/>
      <c r="D87" s="6"/>
      <c r="E87" s="6"/>
      <c r="F87" s="6"/>
      <c r="G87" s="6"/>
      <c r="H87" s="6"/>
    </row>
    <row r="88" spans="1:8" ht="24" customHeight="1" x14ac:dyDescent="0.25">
      <c r="A88" s="7"/>
      <c r="B88" s="8"/>
      <c r="C88" s="8"/>
      <c r="D88" s="8"/>
      <c r="E88" s="8"/>
      <c r="F88" s="8"/>
      <c r="G88" s="8"/>
      <c r="H88" s="8"/>
    </row>
    <row r="89" spans="1:8" ht="24" customHeight="1" x14ac:dyDescent="0.25">
      <c r="A89" s="5"/>
      <c r="B89" s="6"/>
      <c r="C89" s="6"/>
      <c r="D89" s="6"/>
      <c r="E89" s="6"/>
      <c r="F89" s="6"/>
      <c r="G89" s="6"/>
      <c r="H89" s="6"/>
    </row>
    <row r="90" spans="1:8" ht="24" customHeight="1" x14ac:dyDescent="0.25">
      <c r="A90" s="7"/>
      <c r="B90" s="8"/>
      <c r="C90" s="8"/>
      <c r="D90" s="8"/>
      <c r="E90" s="8"/>
      <c r="F90" s="8"/>
      <c r="G90" s="8"/>
      <c r="H90" s="8"/>
    </row>
    <row r="91" spans="1:8" ht="24" customHeight="1" x14ac:dyDescent="0.25">
      <c r="A91" s="5"/>
      <c r="B91" s="6"/>
      <c r="C91" s="6"/>
      <c r="D91" s="6"/>
      <c r="E91" s="6"/>
      <c r="F91" s="6"/>
      <c r="G91" s="6"/>
      <c r="H91" s="6"/>
    </row>
    <row r="92" spans="1:8" ht="24" customHeight="1" x14ac:dyDescent="0.25">
      <c r="A92" s="7"/>
      <c r="B92" s="8"/>
      <c r="C92" s="8"/>
      <c r="D92" s="8"/>
      <c r="E92" s="8"/>
      <c r="F92" s="8"/>
      <c r="G92" s="8"/>
      <c r="H92" s="8"/>
    </row>
    <row r="93" spans="1:8" ht="24" customHeight="1" x14ac:dyDescent="0.25">
      <c r="A93" s="5"/>
      <c r="B93" s="6"/>
      <c r="C93" s="6"/>
      <c r="D93" s="6"/>
      <c r="E93" s="6"/>
      <c r="F93" s="6"/>
      <c r="G93" s="6"/>
      <c r="H93" s="6"/>
    </row>
    <row r="94" spans="1:8" ht="24" customHeight="1" x14ac:dyDescent="0.25">
      <c r="A94" s="7"/>
      <c r="B94" s="8"/>
      <c r="C94" s="8"/>
      <c r="D94" s="8"/>
      <c r="E94" s="8"/>
      <c r="F94" s="8"/>
      <c r="G94" s="8"/>
      <c r="H94" s="8"/>
    </row>
    <row r="95" spans="1:8" ht="24" customHeight="1" x14ac:dyDescent="0.25">
      <c r="A95" s="5"/>
      <c r="B95" s="6"/>
      <c r="C95" s="6"/>
      <c r="D95" s="6"/>
      <c r="E95" s="6"/>
      <c r="F95" s="6"/>
      <c r="G95" s="6"/>
      <c r="H95" s="6"/>
    </row>
    <row r="96" spans="1:8" ht="24" customHeight="1" x14ac:dyDescent="0.25">
      <c r="A96" s="7"/>
      <c r="B96" s="8"/>
      <c r="C96" s="8"/>
      <c r="D96" s="8"/>
      <c r="E96" s="8"/>
      <c r="F96" s="8"/>
      <c r="G96" s="8"/>
      <c r="H96" s="8"/>
    </row>
    <row r="97" spans="1:8" ht="24" customHeight="1" x14ac:dyDescent="0.25">
      <c r="A97" s="5"/>
      <c r="B97" s="6"/>
      <c r="C97" s="6"/>
      <c r="D97" s="6"/>
      <c r="E97" s="6"/>
      <c r="F97" s="6"/>
      <c r="G97" s="6"/>
      <c r="H97" s="6"/>
    </row>
    <row r="98" spans="1:8" ht="24" customHeight="1" x14ac:dyDescent="0.25">
      <c r="A98" s="7"/>
      <c r="B98" s="8"/>
      <c r="C98" s="8"/>
      <c r="D98" s="8"/>
      <c r="E98" s="8"/>
      <c r="F98" s="8"/>
      <c r="G98" s="8"/>
      <c r="H98" s="8"/>
    </row>
    <row r="99" spans="1:8" ht="24" customHeight="1" x14ac:dyDescent="0.25">
      <c r="A99" s="5"/>
      <c r="B99" s="6"/>
      <c r="C99" s="6"/>
      <c r="D99" s="6"/>
      <c r="E99" s="6"/>
      <c r="F99" s="6"/>
      <c r="G99" s="6"/>
      <c r="H99" s="6"/>
    </row>
    <row r="100" spans="1:8" ht="24" customHeight="1" x14ac:dyDescent="0.25">
      <c r="A100" s="7"/>
      <c r="B100" s="8"/>
      <c r="C100" s="8"/>
      <c r="D100" s="8"/>
      <c r="E100" s="8"/>
      <c r="F100" s="8"/>
      <c r="G100" s="8"/>
      <c r="H100" s="8"/>
    </row>
    <row r="101" spans="1:8" ht="24" customHeight="1" x14ac:dyDescent="0.25">
      <c r="A101" s="5"/>
      <c r="B101" s="6"/>
      <c r="C101" s="6"/>
      <c r="D101" s="6"/>
      <c r="E101" s="6"/>
      <c r="F101" s="6"/>
      <c r="G101" s="6"/>
      <c r="H101" s="6"/>
    </row>
    <row r="102" spans="1:8" ht="24" customHeight="1" x14ac:dyDescent="0.25">
      <c r="A102" s="7"/>
      <c r="B102" s="8"/>
      <c r="C102" s="8"/>
      <c r="D102" s="8"/>
      <c r="E102" s="8"/>
      <c r="F102" s="8"/>
      <c r="G102" s="8"/>
      <c r="H102" s="8"/>
    </row>
    <row r="103" spans="1:8" ht="24" customHeight="1" x14ac:dyDescent="0.25">
      <c r="A103" s="5"/>
      <c r="B103" s="6"/>
      <c r="C103" s="6"/>
      <c r="D103" s="6"/>
      <c r="E103" s="6"/>
      <c r="F103" s="6"/>
      <c r="G103" s="6"/>
      <c r="H103" s="6"/>
    </row>
    <row r="104" spans="1:8" ht="24" customHeight="1" x14ac:dyDescent="0.25">
      <c r="A104" s="7"/>
      <c r="B104" s="8"/>
      <c r="C104" s="8"/>
      <c r="D104" s="8"/>
      <c r="E104" s="8"/>
      <c r="F104" s="8"/>
      <c r="G104" s="8"/>
      <c r="H104" s="8"/>
    </row>
    <row r="105" spans="1:8" ht="24" customHeight="1" x14ac:dyDescent="0.25">
      <c r="A105" s="5"/>
      <c r="B105" s="6"/>
      <c r="C105" s="6"/>
      <c r="D105" s="6"/>
      <c r="E105" s="6"/>
      <c r="F105" s="6"/>
      <c r="G105" s="6"/>
      <c r="H105" s="6"/>
    </row>
    <row r="106" spans="1:8" ht="24" customHeight="1" x14ac:dyDescent="0.25">
      <c r="A106" s="7"/>
      <c r="B106" s="8"/>
      <c r="C106" s="8"/>
      <c r="D106" s="8"/>
      <c r="E106" s="8"/>
      <c r="F106" s="8"/>
      <c r="G106" s="8"/>
      <c r="H106" s="8"/>
    </row>
    <row r="107" spans="1:8" ht="24" customHeight="1" x14ac:dyDescent="0.25">
      <c r="A107" s="5"/>
      <c r="B107" s="6"/>
      <c r="C107" s="6"/>
      <c r="D107" s="6"/>
      <c r="E107" s="6"/>
      <c r="F107" s="6"/>
      <c r="G107" s="6"/>
      <c r="H107" s="6"/>
    </row>
    <row r="108" spans="1:8" ht="24" customHeight="1" x14ac:dyDescent="0.25">
      <c r="A108" s="7"/>
      <c r="B108" s="8"/>
      <c r="C108" s="8"/>
      <c r="D108" s="8"/>
      <c r="E108" s="8"/>
      <c r="F108" s="8"/>
      <c r="G108" s="8"/>
      <c r="H108" s="8"/>
    </row>
    <row r="109" spans="1:8" ht="24" customHeight="1" x14ac:dyDescent="0.25">
      <c r="A109" s="5"/>
      <c r="B109" s="6"/>
      <c r="C109" s="6"/>
      <c r="D109" s="6"/>
      <c r="E109" s="6"/>
      <c r="F109" s="6"/>
      <c r="G109" s="6"/>
      <c r="H109" s="6"/>
    </row>
    <row r="110" spans="1:8" ht="24" customHeight="1" x14ac:dyDescent="0.25">
      <c r="A110" s="7"/>
      <c r="B110" s="8"/>
      <c r="C110" s="8"/>
      <c r="D110" s="8"/>
      <c r="E110" s="8"/>
      <c r="F110" s="8"/>
      <c r="G110" s="8"/>
      <c r="H110" s="8"/>
    </row>
    <row r="111" spans="1:8" ht="24" customHeight="1" x14ac:dyDescent="0.25">
      <c r="A111" s="5"/>
      <c r="B111" s="6"/>
      <c r="C111" s="6"/>
      <c r="D111" s="6"/>
      <c r="E111" s="6"/>
      <c r="F111" s="6"/>
      <c r="G111" s="6"/>
      <c r="H111" s="6"/>
    </row>
    <row r="112" spans="1:8" ht="24" customHeight="1" x14ac:dyDescent="0.25">
      <c r="A112" s="7"/>
      <c r="B112" s="8"/>
      <c r="C112" s="8"/>
      <c r="D112" s="8"/>
      <c r="E112" s="8"/>
      <c r="F112" s="8"/>
      <c r="G112" s="8"/>
      <c r="H112" s="8"/>
    </row>
    <row r="113" spans="1:8" ht="24" customHeight="1" x14ac:dyDescent="0.25">
      <c r="A113" s="5"/>
      <c r="B113" s="6"/>
      <c r="C113" s="6"/>
      <c r="D113" s="6"/>
      <c r="E113" s="6"/>
      <c r="F113" s="6"/>
      <c r="G113" s="6"/>
      <c r="H113" s="6"/>
    </row>
    <row r="114" spans="1:8" ht="24" customHeight="1" x14ac:dyDescent="0.25">
      <c r="A114" s="7"/>
      <c r="B114" s="8"/>
      <c r="C114" s="8"/>
      <c r="D114" s="8"/>
      <c r="E114" s="8"/>
      <c r="F114" s="8"/>
      <c r="G114" s="8"/>
      <c r="H114" s="8"/>
    </row>
    <row r="115" spans="1:8" ht="24" customHeight="1" x14ac:dyDescent="0.25">
      <c r="A115" s="5"/>
      <c r="B115" s="6"/>
      <c r="C115" s="6"/>
      <c r="D115" s="6"/>
      <c r="E115" s="6"/>
      <c r="F115" s="6"/>
      <c r="G115" s="6"/>
      <c r="H115" s="6"/>
    </row>
    <row r="116" spans="1:8" ht="24" customHeight="1" x14ac:dyDescent="0.25">
      <c r="A116" s="7"/>
      <c r="B116" s="8"/>
      <c r="C116" s="8"/>
      <c r="D116" s="8"/>
      <c r="E116" s="8"/>
      <c r="F116" s="8"/>
      <c r="G116" s="8"/>
      <c r="H116" s="8"/>
    </row>
    <row r="117" spans="1:8" ht="24" customHeight="1" x14ac:dyDescent="0.25">
      <c r="A117" s="5"/>
      <c r="B117" s="6"/>
      <c r="C117" s="6"/>
      <c r="D117" s="6"/>
      <c r="E117" s="6"/>
      <c r="F117" s="6"/>
      <c r="G117" s="6"/>
      <c r="H117" s="6"/>
    </row>
    <row r="118" spans="1:8" ht="24" customHeight="1" x14ac:dyDescent="0.25">
      <c r="A118" s="7"/>
      <c r="B118" s="8"/>
      <c r="C118" s="8"/>
      <c r="D118" s="8"/>
      <c r="E118" s="8"/>
      <c r="F118" s="8"/>
      <c r="G118" s="8"/>
      <c r="H118" s="8"/>
    </row>
    <row r="119" spans="1:8" ht="24" customHeight="1" x14ac:dyDescent="0.25">
      <c r="A119" s="5"/>
      <c r="B119" s="6"/>
      <c r="C119" s="6"/>
      <c r="D119" s="6"/>
      <c r="E119" s="6"/>
      <c r="F119" s="6"/>
      <c r="G119" s="6"/>
      <c r="H119" s="6"/>
    </row>
    <row r="120" spans="1:8" ht="24" customHeight="1" x14ac:dyDescent="0.25">
      <c r="A120" s="7"/>
      <c r="B120" s="8"/>
      <c r="C120" s="8"/>
      <c r="D120" s="8"/>
      <c r="E120" s="8"/>
      <c r="F120" s="8"/>
      <c r="G120" s="8"/>
      <c r="H120" s="8"/>
    </row>
    <row r="121" spans="1:8" ht="24" customHeight="1" x14ac:dyDescent="0.25">
      <c r="A121" s="5"/>
      <c r="B121" s="6"/>
      <c r="C121" s="6"/>
      <c r="D121" s="6"/>
      <c r="E121" s="6"/>
      <c r="F121" s="6"/>
      <c r="G121" s="6"/>
      <c r="H121" s="6"/>
    </row>
    <row r="122" spans="1:8" ht="24" customHeight="1" x14ac:dyDescent="0.25">
      <c r="A122" s="7"/>
      <c r="B122" s="8"/>
      <c r="C122" s="8"/>
      <c r="D122" s="8"/>
      <c r="E122" s="8"/>
      <c r="F122" s="8"/>
      <c r="G122" s="8"/>
      <c r="H122" s="8"/>
    </row>
    <row r="123" spans="1:8" ht="24" customHeight="1" x14ac:dyDescent="0.25">
      <c r="A123" s="5"/>
      <c r="B123" s="6"/>
      <c r="C123" s="6"/>
      <c r="D123" s="6"/>
      <c r="E123" s="6"/>
      <c r="F123" s="6"/>
      <c r="G123" s="6"/>
      <c r="H123" s="6"/>
    </row>
    <row r="124" spans="1:8" ht="24" customHeight="1" x14ac:dyDescent="0.25">
      <c r="A124" s="7"/>
      <c r="B124" s="8"/>
      <c r="C124" s="8"/>
      <c r="D124" s="8"/>
      <c r="E124" s="8"/>
      <c r="F124" s="8"/>
      <c r="G124" s="8"/>
      <c r="H124" s="8"/>
    </row>
    <row r="125" spans="1:8" ht="24" customHeight="1" x14ac:dyDescent="0.25">
      <c r="A125" s="5"/>
      <c r="B125" s="6"/>
      <c r="C125" s="6"/>
      <c r="D125" s="6"/>
      <c r="E125" s="6"/>
      <c r="F125" s="6"/>
      <c r="G125" s="6"/>
      <c r="H125" s="6"/>
    </row>
    <row r="126" spans="1:8" ht="24" customHeight="1" x14ac:dyDescent="0.25">
      <c r="A126" s="7"/>
      <c r="B126" s="8"/>
      <c r="C126" s="8"/>
      <c r="D126" s="8"/>
      <c r="E126" s="8"/>
      <c r="F126" s="8"/>
      <c r="G126" s="8"/>
      <c r="H126" s="8"/>
    </row>
    <row r="127" spans="1:8" ht="24" customHeight="1" x14ac:dyDescent="0.25">
      <c r="A127" s="5"/>
      <c r="B127" s="6"/>
      <c r="C127" s="6"/>
      <c r="D127" s="6"/>
      <c r="E127" s="6"/>
      <c r="F127" s="6"/>
      <c r="G127" s="6"/>
      <c r="H127" s="6"/>
    </row>
    <row r="128" spans="1:8" ht="24" customHeight="1" x14ac:dyDescent="0.25">
      <c r="A128" s="7"/>
      <c r="B128" s="8"/>
      <c r="C128" s="8"/>
      <c r="D128" s="8"/>
      <c r="E128" s="8"/>
      <c r="F128" s="8"/>
      <c r="G128" s="8"/>
      <c r="H128" s="8"/>
    </row>
    <row r="129" spans="1:8" ht="24" customHeight="1" x14ac:dyDescent="0.25">
      <c r="A129" s="5"/>
      <c r="B129" s="6"/>
      <c r="C129" s="6"/>
      <c r="D129" s="6"/>
      <c r="E129" s="6"/>
      <c r="F129" s="6"/>
      <c r="G129" s="6"/>
      <c r="H129" s="6"/>
    </row>
    <row r="130" spans="1:8" ht="24" customHeight="1" x14ac:dyDescent="0.25">
      <c r="A130" s="7"/>
      <c r="B130" s="8"/>
      <c r="C130" s="8"/>
      <c r="D130" s="8"/>
      <c r="E130" s="8"/>
      <c r="F130" s="8"/>
      <c r="G130" s="8"/>
      <c r="H130" s="8"/>
    </row>
    <row r="131" spans="1:8" ht="24" customHeight="1" x14ac:dyDescent="0.25">
      <c r="A131" s="5"/>
      <c r="B131" s="6"/>
      <c r="C131" s="6"/>
      <c r="D131" s="6"/>
      <c r="E131" s="6"/>
      <c r="F131" s="6"/>
      <c r="G131" s="6"/>
      <c r="H131" s="6"/>
    </row>
    <row r="132" spans="1:8" ht="24" customHeight="1" x14ac:dyDescent="0.25">
      <c r="A132" s="7"/>
      <c r="B132" s="8"/>
      <c r="C132" s="8"/>
      <c r="D132" s="8"/>
      <c r="E132" s="8"/>
      <c r="F132" s="8"/>
      <c r="G132" s="8"/>
      <c r="H132" s="8"/>
    </row>
    <row r="133" spans="1:8" ht="24" customHeight="1" x14ac:dyDescent="0.25">
      <c r="A133" s="5"/>
      <c r="B133" s="6"/>
      <c r="C133" s="6"/>
      <c r="D133" s="6"/>
      <c r="E133" s="6"/>
      <c r="F133" s="6"/>
      <c r="G133" s="6"/>
      <c r="H133" s="6"/>
    </row>
    <row r="134" spans="1:8" ht="24" customHeight="1" x14ac:dyDescent="0.25">
      <c r="A134" s="7"/>
      <c r="B134" s="8"/>
      <c r="C134" s="8"/>
      <c r="D134" s="8"/>
      <c r="E134" s="8"/>
      <c r="F134" s="8"/>
      <c r="G134" s="8"/>
      <c r="H134" s="8"/>
    </row>
    <row r="135" spans="1:8" ht="24" customHeight="1" x14ac:dyDescent="0.25">
      <c r="A135" s="5"/>
      <c r="B135" s="6"/>
      <c r="C135" s="6"/>
      <c r="D135" s="6"/>
      <c r="E135" s="6"/>
      <c r="F135" s="6"/>
      <c r="G135" s="6"/>
      <c r="H135" s="6"/>
    </row>
    <row r="136" spans="1:8" ht="24" customHeight="1" x14ac:dyDescent="0.25">
      <c r="A136" s="7"/>
      <c r="B136" s="8"/>
      <c r="C136" s="8"/>
      <c r="D136" s="8"/>
      <c r="E136" s="8"/>
      <c r="F136" s="8"/>
      <c r="G136" s="8"/>
      <c r="H136" s="8"/>
    </row>
    <row r="137" spans="1:8" ht="24" customHeight="1" x14ac:dyDescent="0.25">
      <c r="A137" s="5"/>
      <c r="B137" s="6"/>
      <c r="C137" s="6"/>
      <c r="D137" s="6"/>
      <c r="E137" s="6"/>
      <c r="F137" s="6"/>
      <c r="G137" s="6"/>
      <c r="H137" s="6"/>
    </row>
    <row r="138" spans="1:8" ht="24" customHeight="1" x14ac:dyDescent="0.25">
      <c r="A138" s="7"/>
      <c r="B138" s="8"/>
      <c r="C138" s="8"/>
      <c r="D138" s="8"/>
      <c r="E138" s="8"/>
      <c r="F138" s="8"/>
      <c r="G138" s="8"/>
      <c r="H138" s="8"/>
    </row>
    <row r="139" spans="1:8" ht="24" customHeight="1" x14ac:dyDescent="0.25">
      <c r="A139" s="5"/>
      <c r="B139" s="6"/>
      <c r="C139" s="6"/>
      <c r="D139" s="6"/>
      <c r="E139" s="6"/>
      <c r="F139" s="6"/>
      <c r="G139" s="6"/>
      <c r="H139" s="6"/>
    </row>
    <row r="140" spans="1:8" ht="24" customHeight="1" x14ac:dyDescent="0.25">
      <c r="A140" s="7"/>
      <c r="B140" s="8"/>
      <c r="C140" s="8"/>
      <c r="D140" s="8"/>
      <c r="E140" s="8"/>
      <c r="F140" s="8"/>
      <c r="G140" s="8"/>
      <c r="H140" s="8"/>
    </row>
    <row r="141" spans="1:8" ht="24" customHeight="1" x14ac:dyDescent="0.25">
      <c r="A141" s="5"/>
      <c r="B141" s="6"/>
      <c r="C141" s="6"/>
      <c r="D141" s="6"/>
      <c r="E141" s="6"/>
      <c r="F141" s="6"/>
      <c r="G141" s="6"/>
      <c r="H141" s="6"/>
    </row>
    <row r="142" spans="1:8" ht="24" customHeight="1" x14ac:dyDescent="0.25">
      <c r="A142" s="7"/>
      <c r="B142" s="8"/>
      <c r="C142" s="8"/>
      <c r="D142" s="8"/>
      <c r="E142" s="8"/>
      <c r="F142" s="8"/>
      <c r="G142" s="8"/>
      <c r="H142" s="8"/>
    </row>
    <row r="143" spans="1:8" ht="24" customHeight="1" x14ac:dyDescent="0.25">
      <c r="A143" s="5"/>
      <c r="B143" s="6"/>
      <c r="C143" s="6"/>
      <c r="D143" s="6"/>
      <c r="E143" s="6"/>
      <c r="F143" s="6"/>
      <c r="G143" s="6"/>
      <c r="H143" s="6"/>
    </row>
    <row r="144" spans="1:8" ht="24" customHeight="1" x14ac:dyDescent="0.25">
      <c r="A144" s="7"/>
      <c r="B144" s="8"/>
      <c r="C144" s="8"/>
      <c r="D144" s="8"/>
      <c r="E144" s="8"/>
      <c r="F144" s="8"/>
      <c r="G144" s="8"/>
      <c r="H144" s="8"/>
    </row>
    <row r="145" spans="1:8" ht="24" customHeight="1" x14ac:dyDescent="0.25">
      <c r="A145" s="5"/>
      <c r="B145" s="6"/>
      <c r="C145" s="6"/>
      <c r="D145" s="6"/>
      <c r="E145" s="6"/>
      <c r="F145" s="6"/>
      <c r="G145" s="6"/>
      <c r="H145" s="6"/>
    </row>
    <row r="146" spans="1:8" ht="24" customHeight="1" x14ac:dyDescent="0.25">
      <c r="A146" s="7"/>
      <c r="B146" s="8"/>
      <c r="C146" s="8"/>
      <c r="D146" s="8"/>
      <c r="E146" s="8"/>
      <c r="F146" s="8"/>
      <c r="G146" s="8"/>
      <c r="H146" s="8"/>
    </row>
    <row r="147" spans="1:8" ht="24" customHeight="1" x14ac:dyDescent="0.25">
      <c r="A147" s="5"/>
      <c r="B147" s="6"/>
      <c r="C147" s="6"/>
      <c r="D147" s="6"/>
      <c r="E147" s="6"/>
      <c r="F147" s="6"/>
      <c r="G147" s="6"/>
      <c r="H147" s="6"/>
    </row>
    <row r="148" spans="1:8" ht="24" customHeight="1" x14ac:dyDescent="0.25">
      <c r="A148" s="7"/>
      <c r="B148" s="8"/>
      <c r="C148" s="8"/>
      <c r="D148" s="8"/>
      <c r="E148" s="8"/>
      <c r="F148" s="8"/>
      <c r="G148" s="8"/>
      <c r="H148" s="8"/>
    </row>
    <row r="149" spans="1:8" ht="24" customHeight="1" x14ac:dyDescent="0.25">
      <c r="A149" s="5"/>
      <c r="B149" s="6"/>
      <c r="C149" s="6"/>
      <c r="D149" s="6"/>
      <c r="E149" s="6"/>
      <c r="F149" s="6"/>
      <c r="G149" s="6"/>
      <c r="H149" s="6"/>
    </row>
    <row r="150" spans="1:8" ht="24" customHeight="1" x14ac:dyDescent="0.25">
      <c r="A150" s="7"/>
      <c r="B150" s="8"/>
      <c r="C150" s="8"/>
      <c r="D150" s="8"/>
      <c r="E150" s="8"/>
      <c r="F150" s="8"/>
      <c r="G150" s="8"/>
      <c r="H150" s="8"/>
    </row>
    <row r="151" spans="1:8" ht="24" customHeight="1" x14ac:dyDescent="0.25">
      <c r="A151" s="5"/>
      <c r="B151" s="6"/>
      <c r="C151" s="6"/>
      <c r="D151" s="6"/>
      <c r="E151" s="6"/>
      <c r="F151" s="6"/>
      <c r="G151" s="6"/>
      <c r="H151" s="6"/>
    </row>
    <row r="152" spans="1:8" ht="24" customHeight="1" x14ac:dyDescent="0.25">
      <c r="A152" s="7"/>
      <c r="B152" s="8"/>
      <c r="C152" s="8"/>
      <c r="D152" s="8"/>
      <c r="E152" s="8"/>
      <c r="F152" s="8"/>
      <c r="G152" s="8"/>
      <c r="H152" s="8"/>
    </row>
    <row r="153" spans="1:8" ht="24" customHeight="1" x14ac:dyDescent="0.25">
      <c r="A153" s="5"/>
      <c r="B153" s="6"/>
      <c r="C153" s="6"/>
      <c r="D153" s="6"/>
      <c r="E153" s="6"/>
      <c r="F153" s="6"/>
      <c r="G153" s="6"/>
      <c r="H153" s="6"/>
    </row>
    <row r="154" spans="1:8" ht="24" customHeight="1" x14ac:dyDescent="0.25">
      <c r="A154" s="7"/>
      <c r="B154" s="8"/>
      <c r="C154" s="8"/>
      <c r="D154" s="8"/>
      <c r="E154" s="8"/>
      <c r="F154" s="8"/>
      <c r="G154" s="8"/>
      <c r="H154" s="8"/>
    </row>
    <row r="155" spans="1:8" ht="24" customHeight="1" x14ac:dyDescent="0.25">
      <c r="A155" s="5"/>
      <c r="B155" s="6"/>
      <c r="C155" s="6"/>
      <c r="D155" s="6"/>
      <c r="E155" s="6"/>
      <c r="F155" s="6"/>
      <c r="G155" s="6"/>
      <c r="H155" s="6"/>
    </row>
    <row r="156" spans="1:8" ht="24" customHeight="1" x14ac:dyDescent="0.25">
      <c r="A156" s="7"/>
      <c r="B156" s="8"/>
      <c r="C156" s="8"/>
      <c r="D156" s="8"/>
      <c r="E156" s="8"/>
      <c r="F156" s="8"/>
      <c r="G156" s="8"/>
      <c r="H156" s="8"/>
    </row>
    <row r="157" spans="1:8" ht="24" customHeight="1" x14ac:dyDescent="0.25">
      <c r="A157" s="5"/>
      <c r="B157" s="6"/>
      <c r="C157" s="6"/>
      <c r="D157" s="6"/>
      <c r="E157" s="6"/>
      <c r="F157" s="6"/>
      <c r="G157" s="6"/>
      <c r="H157" s="6"/>
    </row>
    <row r="158" spans="1:8" ht="24" customHeight="1" x14ac:dyDescent="0.25">
      <c r="A158" s="7"/>
      <c r="B158" s="8"/>
      <c r="C158" s="8"/>
      <c r="D158" s="8"/>
      <c r="E158" s="8"/>
      <c r="F158" s="8"/>
      <c r="G158" s="8"/>
      <c r="H158" s="8"/>
    </row>
    <row r="159" spans="1:8" ht="24" customHeight="1" x14ac:dyDescent="0.25">
      <c r="A159" s="5"/>
      <c r="B159" s="6"/>
      <c r="C159" s="6"/>
      <c r="D159" s="6"/>
      <c r="E159" s="6"/>
      <c r="F159" s="6"/>
      <c r="G159" s="6"/>
      <c r="H159" s="6"/>
    </row>
    <row r="160" spans="1:8" ht="24" customHeight="1" x14ac:dyDescent="0.25">
      <c r="A160" s="7"/>
      <c r="B160" s="8"/>
      <c r="C160" s="8"/>
      <c r="D160" s="8"/>
      <c r="E160" s="8"/>
      <c r="F160" s="8"/>
      <c r="G160" s="8"/>
      <c r="H160" s="8"/>
    </row>
    <row r="161" spans="1:8" ht="24" customHeight="1" x14ac:dyDescent="0.25">
      <c r="A161" s="5"/>
      <c r="B161" s="6"/>
      <c r="C161" s="6"/>
      <c r="D161" s="6"/>
      <c r="E161" s="6"/>
      <c r="F161" s="6"/>
      <c r="G161" s="6"/>
      <c r="H161" s="6"/>
    </row>
    <row r="162" spans="1:8" ht="24" customHeight="1" x14ac:dyDescent="0.25">
      <c r="A162" s="7"/>
      <c r="B162" s="8"/>
      <c r="C162" s="8"/>
      <c r="D162" s="8"/>
      <c r="E162" s="8"/>
      <c r="F162" s="8"/>
      <c r="G162" s="8"/>
      <c r="H162" s="8"/>
    </row>
    <row r="163" spans="1:8" ht="24" customHeight="1" x14ac:dyDescent="0.25">
      <c r="A163" s="5"/>
      <c r="B163" s="6"/>
      <c r="C163" s="6"/>
      <c r="D163" s="6"/>
      <c r="E163" s="6"/>
      <c r="F163" s="6"/>
      <c r="G163" s="6"/>
      <c r="H163" s="6"/>
    </row>
    <row r="164" spans="1:8" ht="24" customHeight="1" x14ac:dyDescent="0.25">
      <c r="A164" s="7"/>
      <c r="B164" s="8"/>
      <c r="C164" s="8"/>
      <c r="D164" s="8"/>
      <c r="E164" s="8"/>
      <c r="F164" s="8"/>
      <c r="G164" s="8"/>
      <c r="H164" s="8"/>
    </row>
    <row r="165" spans="1:8" ht="24" customHeight="1" x14ac:dyDescent="0.25">
      <c r="A165" s="5"/>
      <c r="B165" s="6"/>
      <c r="C165" s="6"/>
      <c r="D165" s="6"/>
      <c r="E165" s="6"/>
      <c r="F165" s="6"/>
      <c r="G165" s="6"/>
      <c r="H165" s="6"/>
    </row>
    <row r="166" spans="1:8" ht="24" customHeight="1" x14ac:dyDescent="0.25">
      <c r="A166" s="7"/>
      <c r="B166" s="8"/>
      <c r="C166" s="8"/>
      <c r="D166" s="8"/>
      <c r="E166" s="8"/>
      <c r="F166" s="8"/>
      <c r="G166" s="8"/>
      <c r="H166" s="8"/>
    </row>
    <row r="167" spans="1:8" ht="24" customHeight="1" x14ac:dyDescent="0.25">
      <c r="A167" s="5"/>
      <c r="B167" s="6"/>
      <c r="C167" s="6"/>
      <c r="D167" s="6"/>
      <c r="E167" s="6"/>
      <c r="F167" s="6"/>
      <c r="G167" s="6"/>
      <c r="H167" s="6"/>
    </row>
    <row r="168" spans="1:8" ht="24" customHeight="1" x14ac:dyDescent="0.25">
      <c r="A168" s="7"/>
      <c r="B168" s="8"/>
      <c r="C168" s="8"/>
      <c r="D168" s="8"/>
      <c r="E168" s="8"/>
      <c r="F168" s="8"/>
      <c r="G168" s="8"/>
      <c r="H168" s="8"/>
    </row>
    <row r="169" spans="1:8" ht="24" customHeight="1" x14ac:dyDescent="0.25">
      <c r="A169" s="5"/>
      <c r="B169" s="6"/>
      <c r="C169" s="6"/>
      <c r="D169" s="6"/>
      <c r="E169" s="6"/>
      <c r="F169" s="6"/>
      <c r="G169" s="6"/>
      <c r="H169" s="6"/>
    </row>
    <row r="170" spans="1:8" ht="24" customHeight="1" x14ac:dyDescent="0.25">
      <c r="A170" s="7"/>
      <c r="B170" s="8"/>
      <c r="C170" s="8"/>
      <c r="D170" s="8"/>
      <c r="E170" s="8"/>
      <c r="F170" s="8"/>
      <c r="G170" s="8"/>
      <c r="H170" s="8"/>
    </row>
    <row r="171" spans="1:8" ht="24" customHeight="1" x14ac:dyDescent="0.25">
      <c r="A171" s="5"/>
      <c r="B171" s="6"/>
      <c r="C171" s="6"/>
      <c r="D171" s="6"/>
      <c r="E171" s="6"/>
      <c r="F171" s="6"/>
      <c r="G171" s="6"/>
      <c r="H171" s="6"/>
    </row>
    <row r="172" spans="1:8" ht="24" customHeight="1" x14ac:dyDescent="0.25">
      <c r="A172" s="7"/>
      <c r="B172" s="8"/>
      <c r="C172" s="8"/>
      <c r="D172" s="8"/>
      <c r="E172" s="8"/>
      <c r="F172" s="8"/>
      <c r="G172" s="8"/>
      <c r="H172" s="8"/>
    </row>
    <row r="173" spans="1:8" ht="24" customHeight="1" x14ac:dyDescent="0.25">
      <c r="A173" s="5"/>
      <c r="B173" s="6"/>
      <c r="C173" s="6"/>
      <c r="D173" s="6"/>
      <c r="E173" s="6"/>
      <c r="F173" s="6"/>
      <c r="G173" s="6"/>
      <c r="H173" s="6"/>
    </row>
    <row r="174" spans="1:8" ht="24" customHeight="1" x14ac:dyDescent="0.25">
      <c r="A174" s="7"/>
      <c r="B174" s="8"/>
      <c r="C174" s="8"/>
      <c r="D174" s="8"/>
      <c r="E174" s="8"/>
      <c r="F174" s="8"/>
      <c r="G174" s="8"/>
      <c r="H174" s="8"/>
    </row>
    <row r="175" spans="1:8" ht="24" customHeight="1" x14ac:dyDescent="0.25">
      <c r="A175" s="5"/>
      <c r="B175" s="6"/>
      <c r="C175" s="6"/>
      <c r="D175" s="6"/>
      <c r="E175" s="6"/>
      <c r="F175" s="6"/>
      <c r="G175" s="6"/>
      <c r="H175" s="6"/>
    </row>
    <row r="176" spans="1:8" ht="24" customHeight="1" x14ac:dyDescent="0.25">
      <c r="A176" s="7"/>
      <c r="B176" s="8"/>
      <c r="C176" s="8"/>
      <c r="D176" s="8"/>
      <c r="E176" s="8"/>
      <c r="F176" s="8"/>
      <c r="G176" s="8"/>
      <c r="H176" s="8"/>
    </row>
    <row r="177" spans="1:8" ht="24" customHeight="1" x14ac:dyDescent="0.25">
      <c r="A177" s="5"/>
      <c r="B177" s="6"/>
      <c r="C177" s="6"/>
      <c r="D177" s="6"/>
      <c r="E177" s="6"/>
      <c r="F177" s="6"/>
      <c r="G177" s="6"/>
      <c r="H177" s="6"/>
    </row>
    <row r="178" spans="1:8" ht="24" customHeight="1" x14ac:dyDescent="0.25">
      <c r="A178" s="7"/>
      <c r="B178" s="8"/>
      <c r="C178" s="8"/>
      <c r="D178" s="8"/>
      <c r="E178" s="8"/>
      <c r="F178" s="8"/>
      <c r="G178" s="8"/>
      <c r="H178" s="8"/>
    </row>
    <row r="179" spans="1:8" ht="24" customHeight="1" x14ac:dyDescent="0.25">
      <c r="A179" s="5"/>
      <c r="B179" s="6"/>
      <c r="C179" s="6"/>
      <c r="D179" s="6"/>
      <c r="E179" s="6"/>
      <c r="F179" s="6"/>
      <c r="G179" s="6"/>
      <c r="H179" s="6"/>
    </row>
    <row r="180" spans="1:8" ht="24" customHeight="1" x14ac:dyDescent="0.25">
      <c r="A180" s="7"/>
      <c r="B180" s="8"/>
      <c r="C180" s="8"/>
      <c r="D180" s="8"/>
      <c r="E180" s="8"/>
      <c r="F180" s="8"/>
      <c r="G180" s="8"/>
      <c r="H180" s="8"/>
    </row>
    <row r="181" spans="1:8" ht="24" customHeight="1" x14ac:dyDescent="0.25">
      <c r="A181" s="5"/>
      <c r="B181" s="6"/>
      <c r="C181" s="6"/>
      <c r="D181" s="6"/>
      <c r="E181" s="6"/>
      <c r="F181" s="6"/>
      <c r="G181" s="6"/>
      <c r="H181" s="6"/>
    </row>
    <row r="182" spans="1:8" ht="24" customHeight="1" x14ac:dyDescent="0.25">
      <c r="A182" s="7"/>
      <c r="B182" s="8"/>
      <c r="C182" s="8"/>
      <c r="D182" s="8"/>
      <c r="E182" s="8"/>
      <c r="F182" s="8"/>
      <c r="G182" s="8"/>
      <c r="H182" s="8"/>
    </row>
    <row r="183" spans="1:8" ht="24" customHeight="1" x14ac:dyDescent="0.25">
      <c r="A183" s="5"/>
      <c r="B183" s="6"/>
      <c r="C183" s="6"/>
      <c r="D183" s="6"/>
      <c r="E183" s="6"/>
      <c r="F183" s="6"/>
      <c r="G183" s="6"/>
      <c r="H183" s="6"/>
    </row>
    <row r="184" spans="1:8" ht="24" customHeight="1" x14ac:dyDescent="0.25">
      <c r="A184" s="7"/>
      <c r="B184" s="8"/>
      <c r="C184" s="8"/>
      <c r="D184" s="8"/>
      <c r="E184" s="8"/>
      <c r="F184" s="8"/>
      <c r="G184" s="8"/>
      <c r="H184" s="8"/>
    </row>
    <row r="185" spans="1:8" ht="24" customHeight="1" x14ac:dyDescent="0.25">
      <c r="A185" s="5"/>
      <c r="B185" s="6"/>
      <c r="C185" s="6"/>
      <c r="D185" s="6"/>
      <c r="E185" s="6"/>
      <c r="F185" s="6"/>
      <c r="G185" s="6"/>
      <c r="H185" s="6"/>
    </row>
    <row r="186" spans="1:8" ht="24" customHeight="1" x14ac:dyDescent="0.25">
      <c r="A186" s="7"/>
      <c r="B186" s="8"/>
      <c r="C186" s="8"/>
      <c r="D186" s="8"/>
      <c r="E186" s="8"/>
      <c r="F186" s="8"/>
      <c r="G186" s="8"/>
      <c r="H186" s="8"/>
    </row>
    <row r="187" spans="1:8" ht="24" customHeight="1" x14ac:dyDescent="0.25">
      <c r="A187" s="5"/>
      <c r="B187" s="6"/>
      <c r="C187" s="6"/>
      <c r="D187" s="6"/>
      <c r="E187" s="6"/>
      <c r="F187" s="6"/>
      <c r="G187" s="6"/>
      <c r="H187" s="6"/>
    </row>
    <row r="188" spans="1:8" ht="24" customHeight="1" x14ac:dyDescent="0.25">
      <c r="A188" s="7"/>
      <c r="B188" s="8"/>
      <c r="C188" s="8"/>
      <c r="D188" s="8"/>
      <c r="E188" s="8"/>
      <c r="F188" s="8"/>
      <c r="G188" s="8"/>
      <c r="H188" s="8"/>
    </row>
    <row r="189" spans="1:8" ht="24" customHeight="1" x14ac:dyDescent="0.25">
      <c r="A189" s="5"/>
      <c r="B189" s="6"/>
      <c r="C189" s="6"/>
      <c r="D189" s="6"/>
      <c r="E189" s="6"/>
      <c r="F189" s="6"/>
      <c r="G189" s="6"/>
      <c r="H189" s="6"/>
    </row>
    <row r="190" spans="1:8" ht="24" customHeight="1" x14ac:dyDescent="0.25">
      <c r="A190" s="7"/>
      <c r="B190" s="8"/>
      <c r="C190" s="8"/>
      <c r="D190" s="8"/>
      <c r="E190" s="8"/>
      <c r="F190" s="8"/>
      <c r="G190" s="8"/>
      <c r="H190" s="8"/>
    </row>
    <row r="191" spans="1:8" ht="24" customHeight="1" x14ac:dyDescent="0.25">
      <c r="A191" s="5"/>
      <c r="B191" s="6"/>
      <c r="C191" s="6"/>
      <c r="D191" s="6"/>
      <c r="E191" s="6"/>
      <c r="F191" s="6"/>
      <c r="G191" s="6"/>
      <c r="H191" s="6"/>
    </row>
    <row r="192" spans="1:8" ht="24" customHeight="1" x14ac:dyDescent="0.25">
      <c r="A192" s="7"/>
      <c r="B192" s="8"/>
      <c r="C192" s="8"/>
      <c r="D192" s="8"/>
      <c r="E192" s="8"/>
      <c r="F192" s="8"/>
      <c r="G192" s="8"/>
      <c r="H192" s="8"/>
    </row>
    <row r="193" spans="1:8" ht="24" customHeight="1" x14ac:dyDescent="0.25">
      <c r="A193" s="5"/>
      <c r="B193" s="6"/>
      <c r="C193" s="6"/>
      <c r="D193" s="6"/>
      <c r="E193" s="6"/>
      <c r="F193" s="6"/>
      <c r="G193" s="6"/>
      <c r="H193" s="6"/>
    </row>
    <row r="194" spans="1:8" ht="24" customHeight="1" x14ac:dyDescent="0.25">
      <c r="A194" s="7"/>
      <c r="B194" s="8"/>
      <c r="C194" s="8"/>
      <c r="D194" s="8"/>
      <c r="E194" s="8"/>
      <c r="F194" s="8"/>
      <c r="G194" s="8"/>
      <c r="H194" s="8"/>
    </row>
    <row r="195" spans="1:8" ht="24" customHeight="1" x14ac:dyDescent="0.25">
      <c r="A195" s="5"/>
      <c r="B195" s="6"/>
      <c r="C195" s="6"/>
      <c r="D195" s="6"/>
      <c r="E195" s="6"/>
      <c r="F195" s="6"/>
      <c r="G195" s="6"/>
      <c r="H195" s="6"/>
    </row>
    <row r="196" spans="1:8" ht="24" customHeight="1" x14ac:dyDescent="0.25">
      <c r="A196" s="7"/>
      <c r="B196" s="8"/>
      <c r="C196" s="8"/>
      <c r="D196" s="8"/>
      <c r="E196" s="8"/>
      <c r="F196" s="8"/>
      <c r="G196" s="8"/>
      <c r="H196" s="8"/>
    </row>
    <row r="197" spans="1:8" ht="24" customHeight="1" x14ac:dyDescent="0.25">
      <c r="A197" s="5"/>
      <c r="B197" s="6"/>
      <c r="C197" s="6"/>
      <c r="D197" s="6"/>
      <c r="E197" s="6"/>
      <c r="F197" s="6"/>
      <c r="G197" s="6"/>
      <c r="H197" s="6"/>
    </row>
    <row r="198" spans="1:8" ht="24" customHeight="1" x14ac:dyDescent="0.25">
      <c r="A198" s="7"/>
      <c r="B198" s="8"/>
      <c r="C198" s="8"/>
      <c r="D198" s="8"/>
      <c r="E198" s="8"/>
      <c r="F198" s="8"/>
      <c r="G198" s="8"/>
      <c r="H198" s="8"/>
    </row>
    <row r="199" spans="1:8" ht="24" customHeight="1" x14ac:dyDescent="0.25">
      <c r="A199" s="5"/>
      <c r="B199" s="6"/>
      <c r="C199" s="6"/>
      <c r="D199" s="6"/>
      <c r="E199" s="6"/>
      <c r="F199" s="6"/>
      <c r="G199" s="6"/>
      <c r="H199" s="6"/>
    </row>
    <row r="200" spans="1:8" ht="24" customHeight="1" x14ac:dyDescent="0.25">
      <c r="A200" s="7"/>
      <c r="B200" s="8"/>
      <c r="C200" s="8"/>
      <c r="D200" s="8"/>
      <c r="E200" s="8"/>
      <c r="F200" s="8"/>
      <c r="G200" s="8"/>
      <c r="H200" s="8"/>
    </row>
    <row r="201" spans="1:8" ht="24" customHeight="1" x14ac:dyDescent="0.25">
      <c r="A201" s="5"/>
      <c r="B201" s="6"/>
      <c r="C201" s="6"/>
      <c r="D201" s="6"/>
      <c r="E201" s="6"/>
      <c r="F201" s="6"/>
      <c r="G201" s="6"/>
      <c r="H201" s="6"/>
    </row>
    <row r="202" spans="1:8" ht="24" customHeight="1" x14ac:dyDescent="0.25">
      <c r="A202" s="7"/>
      <c r="B202" s="8"/>
      <c r="C202" s="8"/>
      <c r="D202" s="8"/>
      <c r="E202" s="8"/>
      <c r="F202" s="8"/>
      <c r="G202" s="8"/>
      <c r="H202" s="8"/>
    </row>
    <row r="203" spans="1:8" ht="24" customHeight="1" x14ac:dyDescent="0.25">
      <c r="A203" s="5"/>
      <c r="B203" s="6"/>
      <c r="C203" s="6"/>
      <c r="D203" s="6"/>
      <c r="E203" s="6"/>
      <c r="F203" s="6"/>
      <c r="G203" s="6"/>
      <c r="H203" s="6"/>
    </row>
    <row r="204" spans="1:8" ht="24" customHeight="1" x14ac:dyDescent="0.25">
      <c r="A204" s="7"/>
      <c r="B204" s="8"/>
      <c r="C204" s="8"/>
      <c r="D204" s="8"/>
      <c r="E204" s="8"/>
      <c r="F204" s="8"/>
      <c r="G204" s="8"/>
      <c r="H204" s="8"/>
    </row>
    <row r="205" spans="1:8" ht="24" customHeight="1" x14ac:dyDescent="0.25">
      <c r="A205" s="5"/>
      <c r="B205" s="6"/>
      <c r="C205" s="6"/>
      <c r="D205" s="6"/>
      <c r="E205" s="6"/>
      <c r="F205" s="6"/>
      <c r="G205" s="6"/>
      <c r="H205" s="6"/>
    </row>
    <row r="206" spans="1:8" ht="24" customHeight="1" x14ac:dyDescent="0.25">
      <c r="A206" s="7"/>
      <c r="B206" s="8"/>
      <c r="C206" s="8"/>
      <c r="D206" s="8"/>
      <c r="E206" s="8"/>
      <c r="F206" s="8"/>
      <c r="G206" s="8"/>
      <c r="H206" s="8"/>
    </row>
    <row r="207" spans="1:8" ht="24" customHeight="1" x14ac:dyDescent="0.25">
      <c r="A207" s="5"/>
      <c r="B207" s="6"/>
      <c r="C207" s="6"/>
      <c r="D207" s="6"/>
      <c r="E207" s="6"/>
      <c r="F207" s="6"/>
      <c r="G207" s="6"/>
      <c r="H207" s="6"/>
    </row>
    <row r="208" spans="1:8" ht="24" customHeight="1" x14ac:dyDescent="0.25">
      <c r="A208" s="7"/>
      <c r="B208" s="8"/>
      <c r="C208" s="8"/>
      <c r="D208" s="8"/>
      <c r="E208" s="8"/>
      <c r="F208" s="8"/>
      <c r="G208" s="8"/>
      <c r="H208" s="8"/>
    </row>
    <row r="209" spans="1:8" ht="24" customHeight="1" x14ac:dyDescent="0.25">
      <c r="A209" s="5"/>
      <c r="B209" s="6"/>
      <c r="C209" s="6"/>
      <c r="D209" s="6"/>
      <c r="E209" s="6"/>
      <c r="F209" s="6"/>
      <c r="G209" s="6"/>
      <c r="H209" s="6"/>
    </row>
    <row r="210" spans="1:8" ht="24" customHeight="1" x14ac:dyDescent="0.25">
      <c r="A210" s="7"/>
      <c r="B210" s="8"/>
      <c r="C210" s="8"/>
      <c r="D210" s="8"/>
      <c r="E210" s="8"/>
      <c r="F210" s="8"/>
      <c r="G210" s="8"/>
      <c r="H210" s="8"/>
    </row>
    <row r="211" spans="1:8" ht="24" customHeight="1" x14ac:dyDescent="0.25">
      <c r="A211" s="5"/>
      <c r="B211" s="6"/>
      <c r="C211" s="6"/>
      <c r="D211" s="6"/>
      <c r="E211" s="6"/>
      <c r="F211" s="6"/>
      <c r="G211" s="6"/>
      <c r="H211" s="6"/>
    </row>
    <row r="212" spans="1:8" ht="24" customHeight="1" x14ac:dyDescent="0.25">
      <c r="A212" s="7"/>
      <c r="B212" s="8"/>
      <c r="C212" s="8"/>
      <c r="D212" s="8"/>
      <c r="E212" s="8"/>
      <c r="F212" s="8"/>
      <c r="G212" s="8"/>
      <c r="H212" s="8"/>
    </row>
    <row r="213" spans="1:8" ht="24" customHeight="1" x14ac:dyDescent="0.25">
      <c r="A213" s="5"/>
      <c r="B213" s="6"/>
      <c r="C213" s="6"/>
      <c r="D213" s="6"/>
      <c r="E213" s="6"/>
      <c r="F213" s="6"/>
      <c r="G213" s="6"/>
      <c r="H213" s="6"/>
    </row>
    <row r="214" spans="1:8" ht="24" customHeight="1" x14ac:dyDescent="0.25">
      <c r="A214" s="7"/>
      <c r="B214" s="8"/>
      <c r="C214" s="8"/>
      <c r="D214" s="8"/>
      <c r="E214" s="8"/>
      <c r="F214" s="8"/>
      <c r="G214" s="8"/>
      <c r="H214" s="8"/>
    </row>
  </sheetData>
  <mergeCells count="3">
    <mergeCell ref="A4:G4"/>
    <mergeCell ref="A1:K1"/>
    <mergeCell ref="L5:M8"/>
  </mergeCells>
  <phoneticPr fontId="1" type="noConversion"/>
  <dataValidations count="2">
    <dataValidation type="list" allowBlank="1" showInputMessage="1" showErrorMessage="1" sqref="C5:C1048576" xr:uid="{36444A74-2DD3-4675-9788-BA969FF92463}">
      <formula1>$J$4:$J$14</formula1>
    </dataValidation>
    <dataValidation type="list" allowBlank="1" showInputMessage="1" showErrorMessage="1" sqref="F5:F1048576" xr:uid="{B8A74C30-A0AD-4298-A968-9EEE792C7D59}">
      <formula1>$K$4:$K$23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266BF-D44A-40D9-97FB-D82276AD1BF8}">
  <dimension ref="B1:E8"/>
  <sheetViews>
    <sheetView showGridLines="0" tabSelected="1" zoomScale="145" zoomScaleNormal="145" workbookViewId="0">
      <selection activeCell="B9" sqref="B9"/>
    </sheetView>
  </sheetViews>
  <sheetFormatPr defaultColWidth="16.77734375" defaultRowHeight="24" customHeight="1" x14ac:dyDescent="0.25"/>
  <cols>
    <col min="2" max="2" width="24" customWidth="1"/>
    <col min="3" max="3" width="25.44140625" customWidth="1"/>
    <col min="4" max="4" width="25.77734375" customWidth="1"/>
    <col min="5" max="5" width="32.109375" customWidth="1"/>
  </cols>
  <sheetData>
    <row r="1" spans="2:5" ht="48.6" customHeight="1" x14ac:dyDescent="0.25">
      <c r="B1" s="29" t="s">
        <v>57</v>
      </c>
      <c r="C1" s="29"/>
      <c r="D1" s="29"/>
      <c r="E1" s="29"/>
    </row>
    <row r="2" spans="2:5" ht="31.95" customHeight="1" x14ac:dyDescent="0.25">
      <c r="B2" s="19" t="s">
        <v>51</v>
      </c>
      <c r="C2" s="19"/>
      <c r="D2" s="19"/>
      <c r="E2" s="19"/>
    </row>
    <row r="3" spans="2:5" ht="31.95" customHeight="1" x14ac:dyDescent="0.25">
      <c r="B3" s="16" t="s">
        <v>49</v>
      </c>
      <c r="C3" s="17">
        <v>44044</v>
      </c>
      <c r="D3" s="20" t="s">
        <v>50</v>
      </c>
      <c r="E3" s="21">
        <v>44065</v>
      </c>
    </row>
    <row r="4" spans="2:5" ht="31.95" customHeight="1" x14ac:dyDescent="0.25">
      <c r="B4" s="16" t="s">
        <v>55</v>
      </c>
      <c r="C4" s="28">
        <f>明細表!H4</f>
        <v>3000</v>
      </c>
      <c r="D4" s="22"/>
      <c r="E4" s="23"/>
    </row>
    <row r="5" spans="2:5" ht="31.95" customHeight="1" x14ac:dyDescent="0.25">
      <c r="B5" s="16" t="s">
        <v>52</v>
      </c>
      <c r="C5" s="28">
        <f ca="1">SUMIFS(明細表!B5:B999,明細表!A5:A999,"&gt;="&amp;C3,明細表!A5:A999,"&lt;="&amp;E3)</f>
        <v>10305</v>
      </c>
      <c r="D5" s="24"/>
      <c r="E5" s="25"/>
    </row>
    <row r="6" spans="2:5" ht="31.95" customHeight="1" x14ac:dyDescent="0.25">
      <c r="B6" s="16" t="s">
        <v>53</v>
      </c>
      <c r="C6" s="28">
        <f ca="1">SUMIFS(明細表!E5:E999,明細表!A5:A999,"&gt;="&amp;C3,明細表!A5:A999,"&lt;="&amp;E3)</f>
        <v>5513</v>
      </c>
      <c r="D6" s="24"/>
      <c r="E6" s="25"/>
    </row>
    <row r="7" spans="2:5" ht="31.95" customHeight="1" x14ac:dyDescent="0.25">
      <c r="B7" s="16" t="s">
        <v>54</v>
      </c>
      <c r="C7" s="28">
        <f ca="1">C5-C6</f>
        <v>4792</v>
      </c>
      <c r="D7" s="24"/>
      <c r="E7" s="25"/>
    </row>
    <row r="8" spans="2:5" ht="31.95" customHeight="1" x14ac:dyDescent="0.25">
      <c r="B8" s="18" t="s">
        <v>56</v>
      </c>
      <c r="C8" s="28">
        <f ca="1">C4+C5-C6</f>
        <v>7792</v>
      </c>
      <c r="D8" s="26"/>
      <c r="E8" s="27"/>
    </row>
  </sheetData>
  <mergeCells count="3">
    <mergeCell ref="B2:E2"/>
    <mergeCell ref="D4:E8"/>
    <mergeCell ref="B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明細表</vt:lpstr>
      <vt:lpstr>主檢視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2020-07-23T09:42:24Z</cp:lastPrinted>
  <dcterms:created xsi:type="dcterms:W3CDTF">2020-07-23T08:46:53Z</dcterms:created>
  <dcterms:modified xsi:type="dcterms:W3CDTF">2020-07-23T09:45:28Z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  <property fmtid="{D5CDD505-2E9C-101B-9397-08002B2CF9AE}" pid="3" name="KSOTemplateUUID">
    <vt:lpwstr>v1.0_mb_9uZDiPdWN/nctU/bCM99MA==</vt:lpwstr>
  </property>
</Properties>
</file>