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theme/themeOverride5.xml" ContentType="application/vnd.openxmlformats-officedocument.themeOverride+xml"/>
  <Override PartName="/xl/theme/themeOverride6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財務日賬報表20190201" sheetId="1" r:id="rId1"/>
  </sheets>
  <calcPr calcId="144525" concurrentCalc="0"/>
</workbook>
</file>

<file path=xl/sharedStrings.xml><?xml version="1.0" encoding="utf-8"?>
<sst xmlns="http://schemas.openxmlformats.org/spreadsheetml/2006/main" count="14" uniqueCount="14">
  <si>
    <t>財務日報表</t>
  </si>
  <si>
    <t>賬戶分類</t>
  </si>
  <si>
    <t>現金收入</t>
  </si>
  <si>
    <t>匯款收入</t>
  </si>
  <si>
    <t>微信收入</t>
  </si>
  <si>
    <t>現金支出</t>
  </si>
  <si>
    <t>支付寶支出</t>
  </si>
  <si>
    <t>總收入</t>
  </si>
  <si>
    <t>總支出</t>
  </si>
  <si>
    <t>賬戶1</t>
  </si>
  <si>
    <t>賬戶2</t>
  </si>
  <si>
    <t>賬戶3</t>
  </si>
  <si>
    <t>賬戶4</t>
  </si>
  <si>
    <t>合計：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</si>
</sst>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theme="0"/>
      <name val="字魂59号-创粗黑"/>
      <charset val="134"/>
    </font>
    <font>
      <b/>
      <sz val="20"/>
      <color theme="6" tint="0.599993896298105"/>
      <name val="字魂59号-创粗黑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6A3A7"/>
      <color rgb="00BB313E"/>
      <color rgb="00AA5C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microsoft.com/office/2011/relationships/chartColorStyle" Target="colors5.xml"/><Relationship Id="rId2" Type="http://schemas.microsoft.com/office/2011/relationships/chartStyle" Target="style5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ubbleChart>
        <c:varyColors val="0"/>
        <c:ser>
          <c:idx val="0"/>
          <c:order val="0"/>
          <c:tx>
            <c:strRef>
              <c:f>財務日賬報表20190201!$C$2</c:f>
              <c:strCache>
                <c:ptCount val="1"/>
                <c:pt idx="0">
                  <c:v>現金收入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財務日賬報表20190201!$B$3:$B$6</c:f>
              <c:strCache>
                <c:ptCount val="4"/>
                <c:pt idx="0">
                  <c:v>賬戶1</c:v>
                </c:pt>
                <c:pt idx="1">
                  <c:v>賬戶2</c:v>
                </c:pt>
                <c:pt idx="2">
                  <c:v>賬戶3</c:v>
                </c:pt>
                <c:pt idx="3">
                  <c:v>賬戶4</c:v>
                </c:pt>
              </c:strCache>
            </c:strRef>
          </c:xVal>
          <c:yVal>
            <c:numRef>
              <c:f>財務日賬報表20190201!$C$3:$C$6</c:f>
              <c:numCache>
                <c:formatCode>General</c:formatCode>
                <c:ptCount val="4"/>
                <c:pt idx="0">
                  <c:v>5656</c:v>
                </c:pt>
                <c:pt idx="1">
                  <c:v>2848</c:v>
                </c:pt>
                <c:pt idx="2">
                  <c:v>6172</c:v>
                </c:pt>
                <c:pt idx="3">
                  <c:v>4645</c:v>
                </c:pt>
              </c:numCache>
            </c:numRef>
          </c:yVal>
          <c:bubbleSize>
            <c:numRef>
              <c:f>{1,1,1,1}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財務日賬報表20190201!$D$2</c:f>
              <c:strCache>
                <c:ptCount val="1"/>
                <c:pt idx="0">
                  <c:v>匯款收入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delete val="1"/>
          </c:dLbls>
          <c:xVal>
            <c:strRef>
              <c:f>財務日賬報表20190201!$B$3:$B$6</c:f>
              <c:strCache>
                <c:ptCount val="4"/>
                <c:pt idx="0">
                  <c:v>賬戶1</c:v>
                </c:pt>
                <c:pt idx="1">
                  <c:v>賬戶2</c:v>
                </c:pt>
                <c:pt idx="2">
                  <c:v>賬戶3</c:v>
                </c:pt>
                <c:pt idx="3">
                  <c:v>賬戶4</c:v>
                </c:pt>
              </c:strCache>
            </c:strRef>
          </c:xVal>
          <c:yVal>
            <c:numRef>
              <c:f>財務日賬報表20190201!$D$3:$D$6</c:f>
              <c:numCache>
                <c:formatCode>General</c:formatCode>
                <c:ptCount val="4"/>
                <c:pt idx="0">
                  <c:v>2987</c:v>
                </c:pt>
                <c:pt idx="1">
                  <c:v>3752</c:v>
                </c:pt>
                <c:pt idx="2">
                  <c:v>2116</c:v>
                </c:pt>
                <c:pt idx="3">
                  <c:v>2859</c:v>
                </c:pt>
              </c:numCache>
            </c:numRef>
          </c:yVal>
          <c:bubbleSize>
            <c:numRef>
              <c:f>{1,1,1,1}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財務日賬報表20190201!$E$2</c:f>
              <c:strCache>
                <c:ptCount val="1"/>
                <c:pt idx="0">
                  <c:v>微信收入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財務日賬報表20190201!$B$3:$B$6</c:f>
              <c:strCache>
                <c:ptCount val="4"/>
                <c:pt idx="0">
                  <c:v>賬戶1</c:v>
                </c:pt>
                <c:pt idx="1">
                  <c:v>賬戶2</c:v>
                </c:pt>
                <c:pt idx="2">
                  <c:v>賬戶3</c:v>
                </c:pt>
                <c:pt idx="3">
                  <c:v>賬戶4</c:v>
                </c:pt>
              </c:strCache>
            </c:strRef>
          </c:xVal>
          <c:yVal>
            <c:numRef>
              <c:f>財務日賬報表20190201!$E$3:$E$6</c:f>
              <c:numCache>
                <c:formatCode>General</c:formatCode>
                <c:ptCount val="4"/>
                <c:pt idx="0">
                  <c:v>-4033</c:v>
                </c:pt>
                <c:pt idx="1">
                  <c:v>-2482</c:v>
                </c:pt>
                <c:pt idx="2">
                  <c:v>-3089</c:v>
                </c:pt>
                <c:pt idx="3">
                  <c:v>-6430</c:v>
                </c:pt>
              </c:numCache>
            </c:numRef>
          </c:yVal>
          <c:bubbleSize>
            <c:numRef>
              <c:f>{1,1,1,1}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area"/>
        <c:axId val="600204512"/>
        <c:axId val="600207464"/>
      </c:bubbleChart>
      <c:valAx>
        <c:axId val="60020451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0207464"/>
        <c:crosses val="autoZero"/>
        <c:crossBetween val="midCat"/>
      </c:valAx>
      <c:valAx>
        <c:axId val="600207464"/>
        <c:scaling>
          <c:orientation val="minMax"/>
          <c:max val="7000"/>
          <c:min val="1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020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財務日賬報表20190201!$B$3</c:f>
              <c:strCache>
                <c:ptCount val="1"/>
                <c:pt idx="0">
                  <c:v>賬戶1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strRef>
              <c:f>財務日賬報表20190201!$F$2:$G$2</c:f>
              <c:strCache>
                <c:ptCount val="2"/>
                <c:pt idx="0" c:formatCode="0.00_ ">
                  <c:v>現金支出</c:v>
                </c:pt>
                <c:pt idx="1">
                  <c:v>支付寶支出</c:v>
                </c:pt>
              </c:strCache>
            </c:strRef>
          </c:cat>
          <c:val>
            <c:numRef>
              <c:f>財務日賬報表20190201!$F$3:$G$3</c:f>
              <c:numCache>
                <c:formatCode>General</c:formatCode>
                <c:ptCount val="2"/>
                <c:pt idx="0">
                  <c:v>-3214</c:v>
                </c:pt>
                <c:pt idx="1">
                  <c:v>-7130</c:v>
                </c:pt>
              </c:numCache>
            </c:numRef>
          </c:val>
        </c:ser>
        <c:ser>
          <c:idx val="1"/>
          <c:order val="1"/>
          <c:tx>
            <c:strRef>
              <c:f>財務日賬報表20190201!$B$4</c:f>
              <c:strCache>
                <c:ptCount val="1"/>
                <c:pt idx="0">
                  <c:v>賬戶2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strRef>
              <c:f>財務日賬報表20190201!$F$2:$G$2</c:f>
              <c:strCache>
                <c:ptCount val="2"/>
                <c:pt idx="0" c:formatCode="0.00_ ">
                  <c:v>現金支出</c:v>
                </c:pt>
                <c:pt idx="1">
                  <c:v>支付寶支出</c:v>
                </c:pt>
              </c:strCache>
            </c:strRef>
          </c:cat>
          <c:val>
            <c:numRef>
              <c:f>財務日賬報表20190201!$F$4:$G$4</c:f>
              <c:numCache>
                <c:formatCode>General</c:formatCode>
                <c:ptCount val="2"/>
                <c:pt idx="0">
                  <c:v>-5914</c:v>
                </c:pt>
                <c:pt idx="1">
                  <c:v>-3462</c:v>
                </c:pt>
              </c:numCache>
            </c:numRef>
          </c:val>
        </c:ser>
        <c:ser>
          <c:idx val="2"/>
          <c:order val="2"/>
          <c:tx>
            <c:strRef>
              <c:f>財務日賬報表20190201!$B$5</c:f>
              <c:strCache>
                <c:ptCount val="1"/>
                <c:pt idx="0">
                  <c:v>賬戶3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strRef>
              <c:f>財務日賬報表20190201!$F$2:$G$2</c:f>
              <c:strCache>
                <c:ptCount val="2"/>
                <c:pt idx="0" c:formatCode="0.00_ ">
                  <c:v>現金支出</c:v>
                </c:pt>
                <c:pt idx="1">
                  <c:v>支付寶支出</c:v>
                </c:pt>
              </c:strCache>
            </c:strRef>
          </c:cat>
          <c:val>
            <c:numRef>
              <c:f>財務日賬報表20190201!$F$5:$G$5</c:f>
              <c:numCache>
                <c:formatCode>General</c:formatCode>
                <c:ptCount val="2"/>
                <c:pt idx="0">
                  <c:v>-5538</c:v>
                </c:pt>
                <c:pt idx="1">
                  <c:v>-2545</c:v>
                </c:pt>
              </c:numCache>
            </c:numRef>
          </c:val>
        </c:ser>
        <c:ser>
          <c:idx val="3"/>
          <c:order val="3"/>
          <c:tx>
            <c:strRef>
              <c:f>財務日賬報表20190201!$B$6</c:f>
              <c:strCache>
                <c:ptCount val="1"/>
                <c:pt idx="0">
                  <c:v>賬戶4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strRef>
              <c:f>財務日賬報表20190201!$F$2:$G$2</c:f>
              <c:strCache>
                <c:ptCount val="2"/>
                <c:pt idx="0" c:formatCode="0.00_ ">
                  <c:v>現金支出</c:v>
                </c:pt>
                <c:pt idx="1">
                  <c:v>支付寶支出</c:v>
                </c:pt>
              </c:strCache>
            </c:strRef>
          </c:cat>
          <c:val>
            <c:numRef>
              <c:f>財務日賬報表20190201!$F$6:$G$6</c:f>
              <c:numCache>
                <c:formatCode>General</c:formatCode>
                <c:ptCount val="2"/>
                <c:pt idx="0">
                  <c:v>-6431</c:v>
                </c:pt>
                <c:pt idx="1">
                  <c:v>-4379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財務日賬報表20190201!$H$2</c:f>
              <c:strCache>
                <c:ptCount val="1"/>
                <c:pt idx="0">
                  <c:v>總收入</c:v>
                </c:pt>
              </c:strCache>
            </c:strRef>
          </c:tx>
          <c:spPr>
            <a:ln w="3175" cap="rnd">
              <a:solidFill>
                <a:schemeClr val="accent3"/>
              </a:solidFill>
            </a:ln>
            <a:effectLst>
              <a:glow rad="76200">
                <a:schemeClr val="accent3">
                  <a:lumMod val="60000"/>
                  <a:lumOff val="40000"/>
                  <a:alpha val="34000"/>
                </a:schemeClr>
              </a:glow>
            </a:effectLst>
          </c:spPr>
          <c:marker>
            <c:symbol val="circle"/>
            <c:size val="4"/>
            <c:spPr>
              <a:noFill/>
              <a:ln w="3175">
                <a:solidFill>
                  <a:schemeClr val="accent3"/>
                </a:solidFill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財務日賬報表20190201!$B$3:$B$6</c:f>
              <c:strCache>
                <c:ptCount val="4"/>
                <c:pt idx="0">
                  <c:v>賬戶1</c:v>
                </c:pt>
                <c:pt idx="1">
                  <c:v>賬戶2</c:v>
                </c:pt>
                <c:pt idx="2">
                  <c:v>賬戶3</c:v>
                </c:pt>
                <c:pt idx="3">
                  <c:v>賬戶4</c:v>
                </c:pt>
              </c:strCache>
            </c:strRef>
          </c:cat>
          <c:val>
            <c:numRef>
              <c:f>財務日賬報表20190201!$H$3:$H$6</c:f>
              <c:numCache>
                <c:formatCode>0.00_ </c:formatCode>
                <c:ptCount val="4"/>
                <c:pt idx="0">
                  <c:v>4610</c:v>
                </c:pt>
                <c:pt idx="1">
                  <c:v>4118</c:v>
                </c:pt>
                <c:pt idx="2">
                  <c:v>5199</c:v>
                </c:pt>
                <c:pt idx="3">
                  <c:v>1074</c:v>
                </c:pt>
              </c:numCache>
            </c:numRef>
          </c:val>
        </c:ser>
        <c:ser>
          <c:idx val="1"/>
          <c:order val="1"/>
          <c:tx>
            <c:strRef>
              <c:f>財務日賬報表20190201!$I$2</c:f>
              <c:strCache>
                <c:ptCount val="1"/>
                <c:pt idx="0">
                  <c:v>總支出</c:v>
                </c:pt>
              </c:strCache>
            </c:strRef>
          </c:tx>
          <c:spPr>
            <a:ln w="28575" cap="rnd">
              <a:solidFill>
                <a:schemeClr val="accent2"/>
              </a:solidFill>
            </a:ln>
            <a:effectLst>
              <a:glow rad="76200">
                <a:schemeClr val="accent2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Lbls>
            <c:delete val="1"/>
          </c:dLbls>
          <c:cat>
            <c:strRef>
              <c:f>財務日賬報表20190201!$B$3:$B$6</c:f>
              <c:strCache>
                <c:ptCount val="4"/>
                <c:pt idx="0">
                  <c:v>賬戶1</c:v>
                </c:pt>
                <c:pt idx="1">
                  <c:v>賬戶2</c:v>
                </c:pt>
                <c:pt idx="2">
                  <c:v>賬戶3</c:v>
                </c:pt>
                <c:pt idx="3">
                  <c:v>賬戶4</c:v>
                </c:pt>
              </c:strCache>
            </c:strRef>
          </c:cat>
          <c:val>
            <c:numRef>
              <c:f>財務日賬報表20190201!$I$3:$I$6</c:f>
              <c:numCache>
                <c:formatCode>0.00_ </c:formatCode>
                <c:ptCount val="4"/>
                <c:pt idx="0">
                  <c:v>-10344</c:v>
                </c:pt>
                <c:pt idx="1">
                  <c:v>-9376</c:v>
                </c:pt>
                <c:pt idx="2">
                  <c:v>-8083</c:v>
                </c:pt>
                <c:pt idx="3">
                  <c:v>-10810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radarChart>
      <c:cat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F6FC6">
                  <a:lumMod val="50000"/>
                </a:srgb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01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財務日賬報表20190201!$B$3</c:f>
              <c:strCache>
                <c:ptCount val="1"/>
                <c:pt idx="0">
                  <c:v>賬戶1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delete val="1"/>
          </c:dLbls>
          <c:cat>
            <c:strRef>
              <c:f>財務日賬報表20190201!$C$2:$G$2</c:f>
              <c:strCache>
                <c:ptCount val="5"/>
                <c:pt idx="0" c:formatCode="0.00_ ">
                  <c:v>現金收入</c:v>
                </c:pt>
                <c:pt idx="1" c:formatCode="0.00_ ">
                  <c:v>匯款收入</c:v>
                </c:pt>
                <c:pt idx="2" c:formatCode="0.00_ ">
                  <c:v>微信收入</c:v>
                </c:pt>
                <c:pt idx="3" c:formatCode="0.00_ ">
                  <c:v>現金支出</c:v>
                </c:pt>
                <c:pt idx="4">
                  <c:v>支付寶支出</c:v>
                </c:pt>
              </c:strCache>
            </c:strRef>
          </c:cat>
          <c:val>
            <c:numRef>
              <c:f>財務日賬報表20190201!$C$3:$G$3</c:f>
              <c:numCache>
                <c:formatCode>General</c:formatCode>
                <c:ptCount val="5"/>
                <c:pt idx="0">
                  <c:v>5656</c:v>
                </c:pt>
                <c:pt idx="1">
                  <c:v>2987</c:v>
                </c:pt>
                <c:pt idx="2">
                  <c:v>-4033</c:v>
                </c:pt>
                <c:pt idx="3">
                  <c:v>-3214</c:v>
                </c:pt>
                <c:pt idx="4">
                  <c:v>-7130</c:v>
                </c:pt>
              </c:numCache>
            </c:numRef>
          </c:val>
        </c:ser>
        <c:ser>
          <c:idx val="1"/>
          <c:order val="1"/>
          <c:tx>
            <c:strRef>
              <c:f>財務日賬報表20190201!$B$4</c:f>
              <c:strCache>
                <c:ptCount val="1"/>
                <c:pt idx="0">
                  <c:v>賬戶2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delete val="1"/>
          </c:dLbls>
          <c:cat>
            <c:strRef>
              <c:f>財務日賬報表20190201!$C$2:$G$2</c:f>
              <c:strCache>
                <c:ptCount val="5"/>
                <c:pt idx="0" c:formatCode="0.00_ ">
                  <c:v>現金收入</c:v>
                </c:pt>
                <c:pt idx="1" c:formatCode="0.00_ ">
                  <c:v>匯款收入</c:v>
                </c:pt>
                <c:pt idx="2" c:formatCode="0.00_ ">
                  <c:v>微信收入</c:v>
                </c:pt>
                <c:pt idx="3" c:formatCode="0.00_ ">
                  <c:v>現金支出</c:v>
                </c:pt>
                <c:pt idx="4">
                  <c:v>支付寶支出</c:v>
                </c:pt>
              </c:strCache>
            </c:strRef>
          </c:cat>
          <c:val>
            <c:numRef>
              <c:f>財務日賬報表20190201!$C$4:$G$4</c:f>
              <c:numCache>
                <c:formatCode>General</c:formatCode>
                <c:ptCount val="5"/>
                <c:pt idx="0">
                  <c:v>2848</c:v>
                </c:pt>
                <c:pt idx="1">
                  <c:v>3752</c:v>
                </c:pt>
                <c:pt idx="2">
                  <c:v>-2482</c:v>
                </c:pt>
                <c:pt idx="3">
                  <c:v>-5914</c:v>
                </c:pt>
                <c:pt idx="4">
                  <c:v>-3462</c:v>
                </c:pt>
              </c:numCache>
            </c:numRef>
          </c:val>
        </c:ser>
        <c:ser>
          <c:idx val="2"/>
          <c:order val="2"/>
          <c:tx>
            <c:strRef>
              <c:f>財務日賬報表20190201!$B$5</c:f>
              <c:strCache>
                <c:ptCount val="1"/>
                <c:pt idx="0">
                  <c:v>賬戶3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dLbls>
            <c:delete val="1"/>
          </c:dLbls>
          <c:cat>
            <c:strRef>
              <c:f>財務日賬報表20190201!$C$2:$G$2</c:f>
              <c:strCache>
                <c:ptCount val="5"/>
                <c:pt idx="0" c:formatCode="0.00_ ">
                  <c:v>現金收入</c:v>
                </c:pt>
                <c:pt idx="1" c:formatCode="0.00_ ">
                  <c:v>匯款收入</c:v>
                </c:pt>
                <c:pt idx="2" c:formatCode="0.00_ ">
                  <c:v>微信收入</c:v>
                </c:pt>
                <c:pt idx="3" c:formatCode="0.00_ ">
                  <c:v>現金支出</c:v>
                </c:pt>
                <c:pt idx="4">
                  <c:v>支付寶支出</c:v>
                </c:pt>
              </c:strCache>
            </c:strRef>
          </c:cat>
          <c:val>
            <c:numRef>
              <c:f>財務日賬報表20190201!$C$5:$G$5</c:f>
              <c:numCache>
                <c:formatCode>General</c:formatCode>
                <c:ptCount val="5"/>
                <c:pt idx="0">
                  <c:v>6172</c:v>
                </c:pt>
                <c:pt idx="1">
                  <c:v>2116</c:v>
                </c:pt>
                <c:pt idx="2">
                  <c:v>-3089</c:v>
                </c:pt>
                <c:pt idx="3">
                  <c:v>-5538</c:v>
                </c:pt>
                <c:pt idx="4">
                  <c:v>-2545</c:v>
                </c:pt>
              </c:numCache>
            </c:numRef>
          </c:val>
        </c:ser>
        <c:ser>
          <c:idx val="3"/>
          <c:order val="3"/>
          <c:tx>
            <c:strRef>
              <c:f>財務日賬報表20190201!$B$6</c:f>
              <c:strCache>
                <c:ptCount val="1"/>
                <c:pt idx="0">
                  <c:v>賬戶4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dLbls>
            <c:delete val="1"/>
          </c:dLbls>
          <c:cat>
            <c:strRef>
              <c:f>財務日賬報表20190201!$C$2:$G$2</c:f>
              <c:strCache>
                <c:ptCount val="5"/>
                <c:pt idx="0" c:formatCode="0.00_ ">
                  <c:v>現金收入</c:v>
                </c:pt>
                <c:pt idx="1" c:formatCode="0.00_ ">
                  <c:v>匯款收入</c:v>
                </c:pt>
                <c:pt idx="2" c:formatCode="0.00_ ">
                  <c:v>微信收入</c:v>
                </c:pt>
                <c:pt idx="3" c:formatCode="0.00_ ">
                  <c:v>現金支出</c:v>
                </c:pt>
                <c:pt idx="4">
                  <c:v>支付寶支出</c:v>
                </c:pt>
              </c:strCache>
            </c:strRef>
          </c:cat>
          <c:val>
            <c:numRef>
              <c:f>財務日賬報表20190201!$C$6:$G$6</c:f>
              <c:numCache>
                <c:formatCode>General</c:formatCode>
                <c:ptCount val="5"/>
                <c:pt idx="0">
                  <c:v>4645</c:v>
                </c:pt>
                <c:pt idx="1">
                  <c:v>2859</c:v>
                </c:pt>
                <c:pt idx="2">
                  <c:v>-6430</c:v>
                </c:pt>
                <c:pt idx="3">
                  <c:v>-6431</c:v>
                </c:pt>
                <c:pt idx="4">
                  <c:v>-4379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10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000" b="0" i="0" u="none" strike="noStrike" kern="1200" spc="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r>
              <a:rPr lang="zh-CN" altLang="en-US"/>
              <a:t>合計：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9694735610278"/>
          <c:y val="0.150870617979675"/>
          <c:w val="0.560610528779444"/>
          <c:h val="0.719965923285311"/>
        </c:manualLayout>
      </c:layout>
      <c:doughnutChart>
        <c:varyColors val="1"/>
        <c:ser>
          <c:idx val="0"/>
          <c:order val="0"/>
          <c:tx>
            <c:strRef>
              <c:f>財務日賬報表20190201!$B$7</c:f>
              <c:strCache>
                <c:ptCount val="1"/>
                <c:pt idx="0">
                  <c:v>合計：</c:v>
                </c:pt>
              </c:strCache>
            </c:strRef>
          </c:tx>
          <c:spPr>
            <a:noFill/>
          </c:spPr>
          <c:explosion val="0"/>
          <c:dPt>
            <c:idx val="0"/>
            <c:bubble3D val="0"/>
            <c:spPr>
              <a:noFill/>
              <a:ln w="19050">
                <a:solidFill>
                  <a:schemeClr val="accent2"/>
                </a:solidFill>
              </a:ln>
              <a:effectLst>
                <a:glow rad="63500">
                  <a:schemeClr val="accent1">
                    <a:alpha val="40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19050">
                <a:solidFill>
                  <a:schemeClr val="accent5"/>
                </a:solidFill>
              </a:ln>
              <a:effectLst>
                <a:glow rad="63500">
                  <a:schemeClr val="accent5">
                    <a:alpha val="40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19050">
                <a:solidFill>
                  <a:schemeClr val="accent3"/>
                </a:solidFill>
              </a:ln>
              <a:effectLst>
                <a:glow rad="63500">
                  <a:schemeClr val="accent2">
                    <a:alpha val="40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19050">
                <a:solidFill>
                  <a:schemeClr val="accent6"/>
                </a:solidFill>
              </a:ln>
              <a:effectLst>
                <a:glow rad="63500">
                  <a:schemeClr val="accent6">
                    <a:alpha val="40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財務日賬報表20190201!$C$2:$G$2</c:f>
              <c:strCache>
                <c:ptCount val="5"/>
                <c:pt idx="0" c:formatCode="0.00_ ">
                  <c:v>現金收入</c:v>
                </c:pt>
                <c:pt idx="1" c:formatCode="0.00_ ">
                  <c:v>匯款收入</c:v>
                </c:pt>
                <c:pt idx="2" c:formatCode="0.00_ ">
                  <c:v>微信收入</c:v>
                </c:pt>
                <c:pt idx="3" c:formatCode="0.00_ ">
                  <c:v>現金支出</c:v>
                </c:pt>
                <c:pt idx="4">
                  <c:v>支付寶支出</c:v>
                </c:pt>
              </c:strCache>
            </c:strRef>
          </c:cat>
          <c:val>
            <c:numRef>
              <c:f>財務日賬報表20190201!$C$7:$G$7</c:f>
              <c:numCache>
                <c:formatCode>General</c:formatCode>
                <c:ptCount val="5"/>
                <c:pt idx="0">
                  <c:v>19321</c:v>
                </c:pt>
                <c:pt idx="1" c:formatCode="0.00_ ">
                  <c:v>11714</c:v>
                </c:pt>
                <c:pt idx="2">
                  <c:v>-16034</c:v>
                </c:pt>
                <c:pt idx="3" c:formatCode="0.00_ ">
                  <c:v>-21097</c:v>
                </c:pt>
                <c:pt idx="4">
                  <c:v>-17516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財務日賬報表20190201!$B$3</c:f>
              <c:strCache>
                <c:ptCount val="1"/>
                <c:pt idx="0">
                  <c:v>賬戶1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微信收入</c:v>
                </c:pt>
                <c:pt idx="3">
                  <c:v>現金支出</c:v>
                </c:pt>
                <c:pt idx="4">
                  <c:v>支付寶支出</c:v>
                </c:pt>
              </c:strCache>
            </c:strRef>
          </c:xVal>
          <c:yVal>
            <c:numRef>
              <c:f>財務日賬報表20190201!$C$3:$G$3</c:f>
              <c:numCache>
                <c:formatCode>General</c:formatCode>
                <c:ptCount val="5"/>
                <c:pt idx="0">
                  <c:v>5656</c:v>
                </c:pt>
                <c:pt idx="1">
                  <c:v>2987</c:v>
                </c:pt>
                <c:pt idx="2">
                  <c:v>-4033</c:v>
                </c:pt>
                <c:pt idx="3">
                  <c:v>-3214</c:v>
                </c:pt>
                <c:pt idx="4">
                  <c:v>-7130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財務日賬報表20190201!$B$4</c:f>
              <c:strCache>
                <c:ptCount val="1"/>
                <c:pt idx="0">
                  <c:v>賬戶2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微信收入</c:v>
                </c:pt>
                <c:pt idx="3">
                  <c:v>現金支出</c:v>
                </c:pt>
                <c:pt idx="4">
                  <c:v>支付寶支出</c:v>
                </c:pt>
              </c:strCache>
            </c:strRef>
          </c:xVal>
          <c:yVal>
            <c:numRef>
              <c:f>財務日賬報表20190201!$C$4:$G$4</c:f>
              <c:numCache>
                <c:formatCode>General</c:formatCode>
                <c:ptCount val="5"/>
                <c:pt idx="0">
                  <c:v>2848</c:v>
                </c:pt>
                <c:pt idx="1">
                  <c:v>3752</c:v>
                </c:pt>
                <c:pt idx="2">
                  <c:v>-2482</c:v>
                </c:pt>
                <c:pt idx="3">
                  <c:v>-5914</c:v>
                </c:pt>
                <c:pt idx="4">
                  <c:v>-3462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財務日賬報表20190201!$B$5</c:f>
              <c:strCache>
                <c:ptCount val="1"/>
                <c:pt idx="0">
                  <c:v>賬戶3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微信收入</c:v>
                </c:pt>
                <c:pt idx="3">
                  <c:v>現金支出</c:v>
                </c:pt>
                <c:pt idx="4">
                  <c:v>支付寶支出</c:v>
                </c:pt>
              </c:strCache>
            </c:strRef>
          </c:xVal>
          <c:yVal>
            <c:numRef>
              <c:f>財務日賬報表20190201!$C$5:$G$5</c:f>
              <c:numCache>
                <c:formatCode>General</c:formatCode>
                <c:ptCount val="5"/>
                <c:pt idx="0">
                  <c:v>6172</c:v>
                </c:pt>
                <c:pt idx="1">
                  <c:v>2116</c:v>
                </c:pt>
                <c:pt idx="2">
                  <c:v>-3089</c:v>
                </c:pt>
                <c:pt idx="3">
                  <c:v>-5538</c:v>
                </c:pt>
                <c:pt idx="4">
                  <c:v>-2545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財務日賬報表20190201!$B$6</c:f>
              <c:strCache>
                <c:ptCount val="1"/>
                <c:pt idx="0">
                  <c:v>賬戶4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marker>
          <c:dLbls>
            <c:delete val="1"/>
          </c:dLbls>
          <c:xVal>
            <c:strRef>
              <c:f>財務日賬報表20190201!$C$2:$G$2</c:f>
              <c:strCache>
                <c:ptCount val="5"/>
                <c:pt idx="0">
                  <c:v>現金收入</c:v>
                </c:pt>
                <c:pt idx="1">
                  <c:v>匯款收入</c:v>
                </c:pt>
                <c:pt idx="2">
                  <c:v>微信收入</c:v>
                </c:pt>
                <c:pt idx="3">
                  <c:v>現金支出</c:v>
                </c:pt>
                <c:pt idx="4">
                  <c:v>支付寶支出</c:v>
                </c:pt>
              </c:strCache>
            </c:strRef>
          </c:xVal>
          <c:yVal>
            <c:numRef>
              <c:f>財務日賬報表20190201!$C$6:$G$6</c:f>
              <c:numCache>
                <c:formatCode>General</c:formatCode>
                <c:ptCount val="5"/>
                <c:pt idx="0">
                  <c:v>4645</c:v>
                </c:pt>
                <c:pt idx="1">
                  <c:v>2859</c:v>
                </c:pt>
                <c:pt idx="2">
                  <c:v>-6430</c:v>
                </c:pt>
                <c:pt idx="3">
                  <c:v>-6431</c:v>
                </c:pt>
                <c:pt idx="4">
                  <c:v>-4379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129616"/>
        <c:axId val="608128304"/>
      </c:scatterChart>
      <c:valAx>
        <c:axId val="6081296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8128304"/>
        <c:crosses val="autoZero"/>
        <c:crossBetween val="midCat"/>
      </c:valAx>
      <c:valAx>
        <c:axId val="608128304"/>
        <c:scaling>
          <c:orientation val="minMax"/>
          <c:min val="-7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8129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514350</xdr:colOff>
      <xdr:row>0</xdr:row>
      <xdr:rowOff>257175</xdr:rowOff>
    </xdr:from>
    <xdr:to>
      <xdr:col>13</xdr:col>
      <xdr:colOff>85725</xdr:colOff>
      <xdr:row>4</xdr:row>
      <xdr:rowOff>114300</xdr:rowOff>
    </xdr:to>
    <xdr:sp>
      <xdr:nvSpPr>
        <xdr:cNvPr id="24" name="橢圓 23"/>
        <xdr:cNvSpPr/>
      </xdr:nvSpPr>
      <xdr:spPr>
        <a:xfrm>
          <a:off x="7358380" y="257175"/>
          <a:ext cx="875030" cy="990600"/>
        </a:xfrm>
        <a:prstGeom prst="ellipse">
          <a:avLst/>
        </a:prstGeom>
        <a:solidFill>
          <a:schemeClr val="accent3">
            <a:lumMod val="60000"/>
            <a:lumOff val="40000"/>
            <a:alpha val="56000"/>
          </a:schemeClr>
        </a:solidFill>
        <a:ln>
          <a:noFill/>
        </a:ln>
        <a:effectLst>
          <a:glow rad="63500">
            <a:schemeClr val="accent3">
              <a:lumMod val="60000"/>
              <a:lumOff val="40000"/>
              <a:alpha val="52000"/>
            </a:schemeClr>
          </a:glow>
          <a:softEdge rad="635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4762</xdr:colOff>
      <xdr:row>8</xdr:row>
      <xdr:rowOff>4762</xdr:rowOff>
    </xdr:from>
    <xdr:to>
      <xdr:col>6</xdr:col>
      <xdr:colOff>0</xdr:colOff>
      <xdr:row>21</xdr:row>
      <xdr:rowOff>0</xdr:rowOff>
    </xdr:to>
    <xdr:graphicFrame>
      <xdr:nvGraphicFramePr>
        <xdr:cNvPr id="2" name="圖表 1"/>
        <xdr:cNvGraphicFramePr/>
      </xdr:nvGraphicFramePr>
      <xdr:xfrm>
        <a:off x="415925" y="1899920"/>
        <a:ext cx="3211830" cy="2472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57151</xdr:colOff>
      <xdr:row>8</xdr:row>
      <xdr:rowOff>4762</xdr:rowOff>
    </xdr:from>
    <xdr:to>
      <xdr:col>9</xdr:col>
      <xdr:colOff>314326</xdr:colOff>
      <xdr:row>21</xdr:row>
      <xdr:rowOff>0</xdr:rowOff>
    </xdr:to>
    <xdr:graphicFrame>
      <xdr:nvGraphicFramePr>
        <xdr:cNvPr id="3" name="圖表 2"/>
        <xdr:cNvGraphicFramePr/>
      </xdr:nvGraphicFramePr>
      <xdr:xfrm>
        <a:off x="3684905" y="1899920"/>
        <a:ext cx="2186940" cy="2472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14287</xdr:colOff>
      <xdr:row>22</xdr:row>
      <xdr:rowOff>4762</xdr:rowOff>
    </xdr:from>
    <xdr:to>
      <xdr:col>4</xdr:col>
      <xdr:colOff>601983</xdr:colOff>
      <xdr:row>34</xdr:row>
      <xdr:rowOff>180975</xdr:rowOff>
    </xdr:to>
    <xdr:graphicFrame>
      <xdr:nvGraphicFramePr>
        <xdr:cNvPr id="4" name="圖表 3"/>
        <xdr:cNvGraphicFramePr/>
      </xdr:nvGraphicFramePr>
      <xdr:xfrm>
        <a:off x="425450" y="4566920"/>
        <a:ext cx="2517775" cy="2462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76199</xdr:colOff>
      <xdr:row>21</xdr:row>
      <xdr:rowOff>185737</xdr:rowOff>
    </xdr:from>
    <xdr:to>
      <xdr:col>11</xdr:col>
      <xdr:colOff>200024</xdr:colOff>
      <xdr:row>35</xdr:row>
      <xdr:rowOff>0</xdr:rowOff>
    </xdr:to>
    <xdr:graphicFrame>
      <xdr:nvGraphicFramePr>
        <xdr:cNvPr id="5" name="圖表 4"/>
        <xdr:cNvGraphicFramePr/>
      </xdr:nvGraphicFramePr>
      <xdr:xfrm>
        <a:off x="3060065" y="4557395"/>
        <a:ext cx="3983355" cy="24815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257175</xdr:colOff>
      <xdr:row>21</xdr:row>
      <xdr:rowOff>185737</xdr:rowOff>
    </xdr:from>
    <xdr:to>
      <xdr:col>15</xdr:col>
      <xdr:colOff>0</xdr:colOff>
      <xdr:row>34</xdr:row>
      <xdr:rowOff>180975</xdr:rowOff>
    </xdr:to>
    <xdr:graphicFrame>
      <xdr:nvGraphicFramePr>
        <xdr:cNvPr id="7" name="圖表 6"/>
        <xdr:cNvGraphicFramePr/>
      </xdr:nvGraphicFramePr>
      <xdr:xfrm>
        <a:off x="7101205" y="4557395"/>
        <a:ext cx="2367280" cy="2472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371475</xdr:colOff>
      <xdr:row>7</xdr:row>
      <xdr:rowOff>185737</xdr:rowOff>
    </xdr:from>
    <xdr:to>
      <xdr:col>15</xdr:col>
      <xdr:colOff>1</xdr:colOff>
      <xdr:row>20</xdr:row>
      <xdr:rowOff>180975</xdr:rowOff>
    </xdr:to>
    <xdr:graphicFrame>
      <xdr:nvGraphicFramePr>
        <xdr:cNvPr id="8" name="圖表 7"/>
        <xdr:cNvGraphicFramePr/>
      </xdr:nvGraphicFramePr>
      <xdr:xfrm>
        <a:off x="5928995" y="1890395"/>
        <a:ext cx="3539490" cy="2472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266700</xdr:colOff>
      <xdr:row>1</xdr:row>
      <xdr:rowOff>19050</xdr:rowOff>
    </xdr:from>
    <xdr:to>
      <xdr:col>10</xdr:col>
      <xdr:colOff>457200</xdr:colOff>
      <xdr:row>3</xdr:row>
      <xdr:rowOff>9525</xdr:rowOff>
    </xdr:to>
    <xdr:sp>
      <xdr:nvSpPr>
        <xdr:cNvPr id="10" name="矩形: 圓角 9"/>
        <xdr:cNvSpPr/>
      </xdr:nvSpPr>
      <xdr:spPr>
        <a:xfrm>
          <a:off x="5824220" y="581025"/>
          <a:ext cx="833755" cy="371475"/>
        </a:xfrm>
        <a:prstGeom prst="roundRect">
          <a:avLst/>
        </a:prstGeom>
        <a:solidFill>
          <a:schemeClr val="accent3">
            <a:lumMod val="60000"/>
            <a:lumOff val="40000"/>
            <a:alpha val="56000"/>
          </a:schemeClr>
        </a:solidFill>
        <a:ln>
          <a:noFill/>
        </a:ln>
        <a:effectLst>
          <a:glow rad="63500">
            <a:schemeClr val="accent3">
              <a:lumMod val="60000"/>
              <a:lumOff val="40000"/>
              <a:alpha val="52000"/>
            </a:schemeClr>
          </a:glow>
          <a:softEdge rad="635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361950</xdr:colOff>
      <xdr:row>1</xdr:row>
      <xdr:rowOff>85725</xdr:rowOff>
    </xdr:from>
    <xdr:to>
      <xdr:col>10</xdr:col>
      <xdr:colOff>381000</xdr:colOff>
      <xdr:row>2</xdr:row>
      <xdr:rowOff>133350</xdr:rowOff>
    </xdr:to>
    <xdr:sp>
      <xdr:nvSpPr>
        <xdr:cNvPr id="13" name="文本框 12"/>
        <xdr:cNvSpPr txBox="1"/>
      </xdr:nvSpPr>
      <xdr:spPr>
        <a:xfrm>
          <a:off x="5919470" y="647700"/>
          <a:ext cx="66230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</a:rPr>
            <a:t>總盈虧</a:t>
          </a:r>
          <a:endParaRPr lang="zh-CN" altLang="en-US" sz="1400" b="1">
            <a:solidFill>
              <a:schemeClr val="bg1"/>
            </a:solidFill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  <xdr:twoCellAnchor>
    <xdr:from>
      <xdr:col>10</xdr:col>
      <xdr:colOff>704850</xdr:colOff>
      <xdr:row>5</xdr:row>
      <xdr:rowOff>76200</xdr:rowOff>
    </xdr:from>
    <xdr:to>
      <xdr:col>12</xdr:col>
      <xdr:colOff>180975</xdr:colOff>
      <xdr:row>7</xdr:row>
      <xdr:rowOff>66675</xdr:rowOff>
    </xdr:to>
    <xdr:sp>
      <xdr:nvSpPr>
        <xdr:cNvPr id="16" name="矩形: 圓角 15"/>
        <xdr:cNvSpPr/>
      </xdr:nvSpPr>
      <xdr:spPr>
        <a:xfrm>
          <a:off x="6844030" y="1400175"/>
          <a:ext cx="824230" cy="371475"/>
        </a:xfrm>
        <a:prstGeom prst="roundRect">
          <a:avLst/>
        </a:prstGeom>
        <a:solidFill>
          <a:schemeClr val="bg2">
            <a:lumMod val="50000"/>
            <a:alpha val="89000"/>
          </a:schemeClr>
        </a:solidFill>
        <a:ln>
          <a:noFill/>
        </a:ln>
        <a:effectLst>
          <a:glow rad="101600">
            <a:schemeClr val="bg2">
              <a:lumMod val="50000"/>
              <a:alpha val="64000"/>
            </a:schemeClr>
          </a:glow>
          <a:softEdge rad="1651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600">
            <a:solidFill>
              <a:schemeClr val="lt1"/>
            </a:solidFill>
            <a:latin typeface="字魂59號-創粗黑" panose="00000500000000000000" pitchFamily="2" charset="-122"/>
            <a:ea typeface="字魂59號-創粗黑" panose="00000500000000000000" pitchFamily="2" charset="-122"/>
            <a:cs typeface="+mn-cs"/>
          </a:endParaRPr>
        </a:p>
      </xdr:txBody>
    </xdr:sp>
    <xdr:clientData/>
  </xdr:twoCellAnchor>
  <xdr:twoCellAnchor>
    <xdr:from>
      <xdr:col>11</xdr:col>
      <xdr:colOff>85725</xdr:colOff>
      <xdr:row>5</xdr:row>
      <xdr:rowOff>142875</xdr:rowOff>
    </xdr:from>
    <xdr:to>
      <xdr:col>12</xdr:col>
      <xdr:colOff>104775</xdr:colOff>
      <xdr:row>7</xdr:row>
      <xdr:rowOff>0</xdr:rowOff>
    </xdr:to>
    <xdr:sp>
      <xdr:nvSpPr>
        <xdr:cNvPr id="17" name="文本框 16"/>
        <xdr:cNvSpPr txBox="1"/>
      </xdr:nvSpPr>
      <xdr:spPr>
        <a:xfrm>
          <a:off x="6929755" y="1466850"/>
          <a:ext cx="66230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</a:rPr>
            <a:t>總收入</a:t>
          </a:r>
          <a:endParaRPr lang="zh-CN" altLang="en-US" sz="1400" b="1">
            <a:solidFill>
              <a:schemeClr val="bg1"/>
            </a:solidFill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  <xdr:twoCellAnchor>
    <xdr:from>
      <xdr:col>13</xdr:col>
      <xdr:colOff>104775</xdr:colOff>
      <xdr:row>5</xdr:row>
      <xdr:rowOff>104775</xdr:rowOff>
    </xdr:from>
    <xdr:to>
      <xdr:col>14</xdr:col>
      <xdr:colOff>276225</xdr:colOff>
      <xdr:row>7</xdr:row>
      <xdr:rowOff>95250</xdr:rowOff>
    </xdr:to>
    <xdr:sp>
      <xdr:nvSpPr>
        <xdr:cNvPr id="18" name="矩形: 圓角 17"/>
        <xdr:cNvSpPr/>
      </xdr:nvSpPr>
      <xdr:spPr>
        <a:xfrm>
          <a:off x="8252460" y="1428750"/>
          <a:ext cx="831850" cy="371475"/>
        </a:xfrm>
        <a:prstGeom prst="roundRect">
          <a:avLst/>
        </a:prstGeom>
        <a:solidFill>
          <a:schemeClr val="bg2">
            <a:lumMod val="50000"/>
            <a:alpha val="89000"/>
          </a:schemeClr>
        </a:solidFill>
        <a:ln>
          <a:noFill/>
        </a:ln>
        <a:effectLst>
          <a:glow rad="101600">
            <a:schemeClr val="bg2">
              <a:lumMod val="50000"/>
              <a:alpha val="64000"/>
            </a:schemeClr>
          </a:glow>
          <a:softEdge rad="1651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600"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  <xdr:twoCellAnchor>
    <xdr:from>
      <xdr:col>13</xdr:col>
      <xdr:colOff>200025</xdr:colOff>
      <xdr:row>5</xdr:row>
      <xdr:rowOff>171450</xdr:rowOff>
    </xdr:from>
    <xdr:to>
      <xdr:col>14</xdr:col>
      <xdr:colOff>200025</xdr:colOff>
      <xdr:row>7</xdr:row>
      <xdr:rowOff>28575</xdr:rowOff>
    </xdr:to>
    <xdr:sp>
      <xdr:nvSpPr>
        <xdr:cNvPr id="19" name="文本框 18"/>
        <xdr:cNvSpPr txBox="1"/>
      </xdr:nvSpPr>
      <xdr:spPr>
        <a:xfrm>
          <a:off x="8347710" y="1495425"/>
          <a:ext cx="6604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</a:rPr>
            <a:t>總支出</a:t>
          </a:r>
          <a:endParaRPr lang="zh-CN" altLang="en-US" sz="1400" b="1">
            <a:solidFill>
              <a:schemeClr val="bg1"/>
            </a:solidFill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  <xdr:twoCellAnchor>
    <xdr:from>
      <xdr:col>10</xdr:col>
      <xdr:colOff>533400</xdr:colOff>
      <xdr:row>0</xdr:row>
      <xdr:rowOff>485775</xdr:rowOff>
    </xdr:from>
    <xdr:to>
      <xdr:col>11</xdr:col>
      <xdr:colOff>438150</xdr:colOff>
      <xdr:row>3</xdr:row>
      <xdr:rowOff>104775</xdr:rowOff>
    </xdr:to>
    <xdr:sp>
      <xdr:nvSpPr>
        <xdr:cNvPr id="20" name="橢圓 19"/>
        <xdr:cNvSpPr/>
      </xdr:nvSpPr>
      <xdr:spPr>
        <a:xfrm>
          <a:off x="6734175" y="485775"/>
          <a:ext cx="548005" cy="561975"/>
        </a:xfrm>
        <a:prstGeom prst="ellipse">
          <a:avLst/>
        </a:prstGeom>
        <a:solidFill>
          <a:schemeClr val="accent3">
            <a:lumMod val="60000"/>
            <a:lumOff val="40000"/>
            <a:alpha val="56000"/>
          </a:schemeClr>
        </a:solidFill>
        <a:ln>
          <a:noFill/>
        </a:ln>
        <a:effectLst>
          <a:glow rad="63500">
            <a:schemeClr val="accent3">
              <a:lumMod val="60000"/>
              <a:lumOff val="40000"/>
              <a:alpha val="52000"/>
            </a:schemeClr>
          </a:glow>
          <a:softEdge rad="635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600075</xdr:colOff>
      <xdr:row>1</xdr:row>
      <xdr:rowOff>0</xdr:rowOff>
    </xdr:from>
    <xdr:to>
      <xdr:col>11</xdr:col>
      <xdr:colOff>371476</xdr:colOff>
      <xdr:row>2</xdr:row>
      <xdr:rowOff>123825</xdr:rowOff>
    </xdr:to>
    <xdr:sp>
      <xdr:nvSpPr>
        <xdr:cNvPr id="21" name="文本框 20"/>
        <xdr:cNvSpPr txBox="1"/>
      </xdr:nvSpPr>
      <xdr:spPr>
        <a:xfrm>
          <a:off x="6800850" y="561975"/>
          <a:ext cx="41465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2000" b="1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</a:rPr>
            <a:t>=</a:t>
          </a:r>
          <a:endParaRPr lang="zh-CN" altLang="en-US" sz="2000" b="1">
            <a:solidFill>
              <a:schemeClr val="bg1"/>
            </a:solidFill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  <xdr:twoCellAnchor>
    <xdr:from>
      <xdr:col>12</xdr:col>
      <xdr:colOff>276225</xdr:colOff>
      <xdr:row>5</xdr:row>
      <xdr:rowOff>76200</xdr:rowOff>
    </xdr:from>
    <xdr:to>
      <xdr:col>13</xdr:col>
      <xdr:colOff>28575</xdr:colOff>
      <xdr:row>7</xdr:row>
      <xdr:rowOff>152400</xdr:rowOff>
    </xdr:to>
    <xdr:sp>
      <xdr:nvSpPr>
        <xdr:cNvPr id="22" name="橢圓 21"/>
        <xdr:cNvSpPr/>
      </xdr:nvSpPr>
      <xdr:spPr>
        <a:xfrm>
          <a:off x="7763510" y="1400175"/>
          <a:ext cx="412750" cy="457200"/>
        </a:xfrm>
        <a:prstGeom prst="ellipse">
          <a:avLst/>
        </a:prstGeom>
        <a:solidFill>
          <a:schemeClr val="bg2">
            <a:lumMod val="50000"/>
            <a:alpha val="89000"/>
          </a:schemeClr>
        </a:solidFill>
        <a:ln>
          <a:noFill/>
        </a:ln>
        <a:effectLst>
          <a:glow rad="101600">
            <a:schemeClr val="bg2">
              <a:lumMod val="50000"/>
              <a:alpha val="64000"/>
            </a:schemeClr>
          </a:glow>
          <a:softEdge rad="1651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600">
            <a:solidFill>
              <a:schemeClr val="lt1"/>
            </a:solidFill>
            <a:latin typeface="字魂59號-創粗黑" panose="00000500000000000000" pitchFamily="2" charset="-122"/>
            <a:ea typeface="字魂59號-創粗黑" panose="00000500000000000000" pitchFamily="2" charset="-122"/>
            <a:cs typeface="+mn-cs"/>
          </a:endParaRPr>
        </a:p>
      </xdr:txBody>
    </xdr:sp>
    <xdr:clientData/>
  </xdr:twoCellAnchor>
  <xdr:twoCellAnchor>
    <xdr:from>
      <xdr:col>12</xdr:col>
      <xdr:colOff>314178</xdr:colOff>
      <xdr:row>5</xdr:row>
      <xdr:rowOff>161925</xdr:rowOff>
    </xdr:from>
    <xdr:to>
      <xdr:col>12</xdr:col>
      <xdr:colOff>695325</xdr:colOff>
      <xdr:row>7</xdr:row>
      <xdr:rowOff>28575</xdr:rowOff>
    </xdr:to>
    <xdr:sp>
      <xdr:nvSpPr>
        <xdr:cNvPr id="23" name="文本框 22"/>
        <xdr:cNvSpPr txBox="1"/>
      </xdr:nvSpPr>
      <xdr:spPr>
        <a:xfrm>
          <a:off x="7800975" y="1485900"/>
          <a:ext cx="34671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2000" b="1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</a:rPr>
            <a:t>-</a:t>
          </a:r>
          <a:endParaRPr lang="zh-CN" altLang="en-US" sz="2000" b="1">
            <a:solidFill>
              <a:schemeClr val="bg1"/>
            </a:solidFill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  <xdr:twoCellAnchor>
    <xdr:from>
      <xdr:col>11</xdr:col>
      <xdr:colOff>561975</xdr:colOff>
      <xdr:row>0</xdr:row>
      <xdr:rowOff>419100</xdr:rowOff>
    </xdr:from>
    <xdr:to>
      <xdr:col>13</xdr:col>
      <xdr:colOff>9525</xdr:colOff>
      <xdr:row>3</xdr:row>
      <xdr:rowOff>95249</xdr:rowOff>
    </xdr:to>
    <xdr:sp>
      <xdr:nvSpPr>
        <xdr:cNvPr id="25" name="文本框 24"/>
        <xdr:cNvSpPr txBox="1"/>
      </xdr:nvSpPr>
      <xdr:spPr>
        <a:xfrm>
          <a:off x="7406005" y="419100"/>
          <a:ext cx="751205" cy="618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1300" b="1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</a:rPr>
            <a:t>-23612</a:t>
          </a:r>
          <a:endParaRPr lang="zh-CN" altLang="en-US" sz="1300" b="1">
            <a:solidFill>
              <a:schemeClr val="bg1"/>
            </a:solidFill>
            <a:latin typeface="字魂59號-創粗黑" panose="00000500000000000000" pitchFamily="2" charset="-122"/>
            <a:ea typeface="字魂59號-創粗黑" panose="00000500000000000000" pitchFamily="2" charset="-122"/>
          </a:endParaRPr>
        </a:p>
      </xdr:txBody>
    </xdr:sp>
    <xdr:clientData/>
  </xdr:twoCellAnchor>
</xdr:wsDr>
</file>

<file path=xl/theme/_rels/themeOverride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_rels/themeOverride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主题​​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离子会议室">
    <a:majorFont>
      <a:latin typeface="Century Gothic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entury Gothic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离子会议室">
    <a:fillStyleLst>
      <a:solidFill>
        <a:schemeClr val="phClr"/>
      </a:solidFill>
      <a:gradFill rotWithShape="1">
        <a:gsLst>
          <a:gs pos="0">
            <a:schemeClr val="phClr">
              <a:tint val="64000"/>
              <a:lumMod val="118000"/>
            </a:schemeClr>
          </a:gs>
          <a:gs pos="100000">
            <a:schemeClr val="phClr">
              <a:tint val="92000"/>
              <a:alpha val="100000"/>
              <a:lumMod val="110000"/>
            </a:schemeClr>
          </a:gs>
        </a:gsLst>
        <a:lin ang="5400000" scaled="0"/>
      </a:gradFill>
      <a:gradFill rotWithShape="1">
        <a:gsLst>
          <a:gs pos="0">
            <a:schemeClr val="phClr">
              <a:tint val="98000"/>
              <a:lumMod val="114000"/>
            </a:schemeClr>
          </a:gs>
          <a:gs pos="100000">
            <a:schemeClr val="phClr">
              <a:shade val="90000"/>
              <a:lumMod val="84000"/>
            </a:schemeClr>
          </a:gs>
        </a:gsLst>
        <a:lin ang="5400000" scaled="0"/>
      </a:gradFill>
    </a:fillStyleLst>
    <a:lnStyleLst>
      <a:ln w="9525" cap="rnd" cmpd="sng" algn="ctr">
        <a:solidFill>
          <a:schemeClr val="phClr"/>
        </a:solidFill>
        <a:prstDash val="solid"/>
      </a:ln>
      <a:ln w="19050" cap="rnd" cmpd="sng" algn="ctr">
        <a:solidFill>
          <a:schemeClr val="phClr"/>
        </a:solidFill>
        <a:prstDash val="solid"/>
      </a:ln>
      <a:ln w="28575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45000"/>
            </a:srgbClr>
          </a:outerShdw>
        </a:effectLst>
      </a:effectStyle>
      <a:effectStyle>
        <a:effectLst>
          <a:outerShdw blurRad="63500" dist="38100" dir="540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/>
        </a:scene3d>
        <a:sp3d prstMaterial="plastic">
          <a:bevelT w="0" h="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8000"/>
              <a:hueMod val="124000"/>
              <a:satMod val="148000"/>
              <a:lumMod val="124000"/>
            </a:schemeClr>
          </a:gs>
          <a:gs pos="100000">
            <a:schemeClr val="phClr">
              <a:shade val="76000"/>
              <a:hueMod val="89000"/>
              <a:satMod val="164000"/>
              <a:lumMod val="56000"/>
            </a:schemeClr>
          </a:gs>
        </a:gsLst>
        <a:path path="circle">
          <a:fillToRect l="45000" t="65000" r="125000" b="100000"/>
        </a:path>
      </a:gradFill>
      <a:blipFill rotWithShape="1">
        <a:blip xmlns:r="http://schemas.openxmlformats.org/officeDocument/2006/relationships" r:embed="rId1">
          <a:duotone>
            <a:schemeClr val="phClr">
              <a:shade val="69000"/>
              <a:hueMod val="91000"/>
              <a:satMod val="164000"/>
              <a:lumMod val="74000"/>
            </a:schemeClr>
            <a:schemeClr val="phClr">
              <a:hueMod val="124000"/>
              <a:satMod val="140000"/>
              <a:lumMod val="142000"/>
            </a:schemeClr>
          </a:duotone>
        </a:blip>
        <a:stretch>
          <a:fillRect/>
        </a:stretch>
      </a:blipFill>
    </a:bgFillStyleLst>
  </a:fmtScheme>
</a:themeOverride>
</file>

<file path=xl/theme/themeOverride6.xml><?xml version="1.0" encoding="utf-8"?>
<a:themeOverride xmlns:a="http://schemas.openxmlformats.org/drawingml/2006/main">
  <a:clrScheme name="蓝色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引用">
    <a:maj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Verdana"/>
      <a:font script="Uigh" typeface="Microsoft Uighur"/>
      <a:font script="Geor" typeface="Sylfaen"/>
    </a:minorFont>
  </a:fontScheme>
  <a:fmtScheme name="引用">
    <a:fillStyleLst>
      <a:solidFill>
        <a:schemeClr val="phClr"/>
      </a:solidFill>
      <a:gradFill rotWithShape="1">
        <a:gsLst>
          <a:gs pos="0">
            <a:schemeClr val="phClr">
              <a:tint val="80000"/>
              <a:lumMod val="105000"/>
            </a:schemeClr>
          </a:gs>
          <a:gs pos="100000">
            <a:schemeClr val="phClr">
              <a:tint val="90000"/>
            </a:schemeClr>
          </a:gs>
        </a:gsLst>
        <a:lin ang="5400000" scaled="0"/>
      </a:gradFill>
      <a:blipFill rotWithShape="1">
        <a:blip xmlns:r="http://schemas.openxmlformats.org/officeDocument/2006/relationships" r:embed="rId1">
          <a:duotone>
            <a:schemeClr val="phClr">
              <a:tint val="98000"/>
              <a:lumMod val="102000"/>
            </a:schemeClr>
            <a:schemeClr val="phClr">
              <a:shade val="98000"/>
              <a:lumMod val="98000"/>
            </a:schemeClr>
          </a:duotone>
        </a:blip>
        <a:tile tx="0" ty="0" sx="100000" sy="100000" flip="none" algn="tl"/>
      </a:blipFill>
    </a:fillStyleLst>
    <a:lnStyleLst>
      <a:ln w="9525" cap="rnd" cmpd="sng" algn="ctr">
        <a:solidFill>
          <a:schemeClr val="phClr"/>
        </a:solidFill>
        <a:prstDash val="solid"/>
      </a:ln>
      <a:ln w="1587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>
          <a:innerShdw blurRad="63500" dist="25400" dir="13500000">
            <a:srgbClr val="000000">
              <a:alpha val="75000"/>
            </a:srgbClr>
          </a:innerShdw>
        </a:effectLst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100000"/>
            </a:schemeClr>
          </a:gs>
          <a:gs pos="100000">
            <a:schemeClr val="phClr">
              <a:tint val="84000"/>
              <a:shade val="84000"/>
              <a:lumMod val="90000"/>
            </a:schemeClr>
          </a:gs>
        </a:gsLst>
        <a:lin ang="5400000" scaled="0"/>
      </a:gradFill>
      <a:gradFill rotWithShape="1">
        <a:gsLst>
          <a:gs pos="0">
            <a:schemeClr val="phClr">
              <a:tint val="84000"/>
              <a:shade val="90000"/>
              <a:satMod val="120000"/>
              <a:lumMod val="90000"/>
            </a:schemeClr>
          </a:gs>
          <a:gs pos="100000">
            <a:schemeClr val="phClr"/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showGridLines="0" tabSelected="1" workbookViewId="0">
      <selection activeCell="A1" sqref="A1:P38"/>
    </sheetView>
  </sheetViews>
  <sheetFormatPr defaultColWidth="8.25" defaultRowHeight="15" customHeight="1"/>
  <cols>
    <col min="1" max="1" width="6" style="2" customWidth="1"/>
    <col min="2" max="2" width="9.37962962962963" style="2" customWidth="1"/>
    <col min="3" max="12" width="9.37962962962963" style="3" customWidth="1"/>
    <col min="13" max="14" width="9.62962962962963" style="3" customWidth="1"/>
    <col min="15" max="15" width="9.62962962962963" style="2" customWidth="1"/>
    <col min="16" max="16" width="6" style="2" customWidth="1"/>
    <col min="17" max="24" width="9.62962962962963" style="2" customWidth="1"/>
    <col min="25" max="16384" width="8.25" style="2"/>
  </cols>
  <sheetData>
    <row r="1" s="1" customFormat="1" ht="44.25" customHeight="1" spans="2:1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4">
      <c r="A2" s="5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6" t="s">
        <v>7</v>
      </c>
      <c r="I2" s="7" t="s">
        <v>8</v>
      </c>
      <c r="J2" s="11"/>
      <c r="K2" s="11"/>
      <c r="L2" s="11"/>
      <c r="M2" s="11"/>
      <c r="N2" s="11"/>
    </row>
    <row r="3" customHeight="1" spans="1:14">
      <c r="A3" s="5"/>
      <c r="B3" s="9" t="s">
        <v>9</v>
      </c>
      <c r="C3" s="9">
        <v>5656</v>
      </c>
      <c r="D3" s="9">
        <v>2987</v>
      </c>
      <c r="E3" s="9">
        <v>-4033</v>
      </c>
      <c r="F3" s="9">
        <v>-3214</v>
      </c>
      <c r="G3" s="9">
        <v>-7130</v>
      </c>
      <c r="H3" s="10">
        <f>SUM(C3:E3)</f>
        <v>4610</v>
      </c>
      <c r="I3" s="10">
        <f>SUM(F3:G3)</f>
        <v>-10344</v>
      </c>
      <c r="J3" s="11"/>
      <c r="K3" s="11"/>
      <c r="L3" s="11"/>
      <c r="M3" s="11"/>
      <c r="N3" s="11"/>
    </row>
    <row r="4" customHeight="1" spans="1:14">
      <c r="A4" s="5"/>
      <c r="B4" s="6" t="s">
        <v>10</v>
      </c>
      <c r="C4" s="6">
        <v>2848</v>
      </c>
      <c r="D4" s="6">
        <v>3752</v>
      </c>
      <c r="E4" s="6">
        <v>-2482</v>
      </c>
      <c r="F4" s="6">
        <v>-5914</v>
      </c>
      <c r="G4" s="6">
        <v>-3462</v>
      </c>
      <c r="H4" s="7">
        <f t="shared" ref="H4:H6" si="0">SUM(C4:E4)</f>
        <v>4118</v>
      </c>
      <c r="I4" s="7">
        <f t="shared" ref="I4:I6" si="1">SUM(F4:G4)</f>
        <v>-9376</v>
      </c>
      <c r="J4" s="11"/>
      <c r="K4" s="11"/>
      <c r="L4" s="11"/>
      <c r="M4" s="11"/>
      <c r="N4" s="11"/>
    </row>
    <row r="5" customHeight="1" spans="1:14">
      <c r="A5" s="5"/>
      <c r="B5" s="9" t="s">
        <v>11</v>
      </c>
      <c r="C5" s="9">
        <v>6172</v>
      </c>
      <c r="D5" s="9">
        <v>2116</v>
      </c>
      <c r="E5" s="9">
        <v>-3089</v>
      </c>
      <c r="F5" s="9">
        <v>-5538</v>
      </c>
      <c r="G5" s="9">
        <v>-2545</v>
      </c>
      <c r="H5" s="10">
        <f t="shared" si="0"/>
        <v>5199</v>
      </c>
      <c r="I5" s="10">
        <f t="shared" si="1"/>
        <v>-8083</v>
      </c>
      <c r="J5" s="11"/>
      <c r="K5" s="11"/>
      <c r="L5" s="11"/>
      <c r="M5" s="11"/>
      <c r="N5" s="11"/>
    </row>
    <row r="6" customHeight="1" spans="1:14">
      <c r="A6" s="5"/>
      <c r="B6" s="6" t="s">
        <v>12</v>
      </c>
      <c r="C6" s="6">
        <v>4645</v>
      </c>
      <c r="D6" s="6">
        <v>2859</v>
      </c>
      <c r="E6" s="6">
        <v>-6430</v>
      </c>
      <c r="F6" s="6">
        <v>-6431</v>
      </c>
      <c r="G6" s="6">
        <v>-4379</v>
      </c>
      <c r="H6" s="7">
        <f t="shared" si="0"/>
        <v>1074</v>
      </c>
      <c r="I6" s="7">
        <f t="shared" si="1"/>
        <v>-10810</v>
      </c>
      <c r="J6" s="11"/>
      <c r="K6" s="11"/>
      <c r="L6" s="11"/>
      <c r="M6" s="11"/>
      <c r="N6" s="11"/>
    </row>
    <row r="7" customHeight="1" spans="1:14">
      <c r="A7" s="5"/>
      <c r="B7" s="9" t="s">
        <v>13</v>
      </c>
      <c r="C7" s="9">
        <f t="shared" ref="C7:I7" si="2">SUM(C3:C6)</f>
        <v>19321</v>
      </c>
      <c r="D7" s="10">
        <f t="shared" si="2"/>
        <v>11714</v>
      </c>
      <c r="E7" s="9">
        <f t="shared" si="2"/>
        <v>-16034</v>
      </c>
      <c r="F7" s="10">
        <f t="shared" si="2"/>
        <v>-21097</v>
      </c>
      <c r="G7" s="9">
        <f t="shared" si="2"/>
        <v>-17516</v>
      </c>
      <c r="H7" s="10">
        <f t="shared" si="2"/>
        <v>15001</v>
      </c>
      <c r="I7" s="10">
        <f t="shared" si="2"/>
        <v>-38613</v>
      </c>
      <c r="J7" s="11"/>
      <c r="K7" s="11"/>
      <c r="L7" s="11"/>
      <c r="M7" s="11"/>
      <c r="N7" s="11"/>
    </row>
    <row r="8" customHeight="1" spans="1:14">
      <c r="A8" s="5"/>
      <c r="B8" s="1"/>
      <c r="C8" s="11"/>
      <c r="D8" s="11"/>
      <c r="E8" s="2"/>
      <c r="F8" s="11"/>
      <c r="G8" s="2"/>
      <c r="H8" s="11"/>
      <c r="I8" s="11"/>
      <c r="J8" s="11"/>
      <c r="K8" s="11"/>
      <c r="L8" s="11"/>
      <c r="M8" s="11"/>
      <c r="N8" s="11"/>
    </row>
    <row r="9" customHeight="1" spans="1:14">
      <c r="A9" s="5"/>
      <c r="B9" s="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customHeight="1" spans="1:14">
      <c r="A10" s="5"/>
      <c r="B10" s="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customHeight="1" spans="1:14">
      <c r="A11" s="5"/>
      <c r="B11" s="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customHeight="1" spans="1:14">
      <c r="A12" s="5"/>
      <c r="B12" s="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customHeight="1" spans="1:14">
      <c r="A13" s="5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customHeight="1" spans="1:14">
      <c r="A14" s="5"/>
      <c r="B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customHeight="1" spans="1:14">
      <c r="A15" s="5"/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customHeight="1" spans="1:14">
      <c r="A16" s="5"/>
      <c r="B16" s="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customHeight="1" spans="1:14">
      <c r="A17" s="5"/>
      <c r="B17" s="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customHeight="1" spans="1:14">
      <c r="A18" s="5"/>
      <c r="B18" s="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customHeight="1" spans="1:14">
      <c r="A19" s="5"/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customHeight="1" spans="1:14">
      <c r="A20" s="5"/>
      <c r="B20" s="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customHeight="1" spans="1:14">
      <c r="A21" s="5"/>
      <c r="B21" s="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customHeight="1" spans="1:14">
      <c r="A22" s="5"/>
      <c r="B22" s="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1" spans="1:14">
      <c r="A23" s="5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customHeight="1" spans="1:14">
      <c r="A24" s="5"/>
      <c r="B24" s="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customHeight="1" spans="1:14">
      <c r="A25" s="5"/>
      <c r="B25" s="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customHeight="1" spans="1:14">
      <c r="A26" s="5"/>
      <c r="B26" s="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customHeight="1" spans="1:14">
      <c r="A27" s="5"/>
      <c r="B27" s="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customHeight="1" spans="1:14">
      <c r="A28" s="5"/>
      <c r="B28" s="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customHeight="1" spans="1:14">
      <c r="A29" s="5"/>
      <c r="B29" s="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customHeight="1" spans="1:14">
      <c r="A30" s="5"/>
      <c r="B30" s="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customHeight="1" spans="1:14">
      <c r="A31" s="5"/>
      <c r="B31" s="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customHeight="1" spans="2:14">
      <c r="B32" s="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customHeight="1" spans="2:14"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</sheetData>
  <mergeCells count="1">
    <mergeCell ref="B1:O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財務日賬報表20190201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雨杉</cp:lastModifiedBy>
  <dcterms:created xsi:type="dcterms:W3CDTF">2019-02-09T08:57:00Z</dcterms:created>
  <dcterms:modified xsi:type="dcterms:W3CDTF">2021-09-02T07:45:17Z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664E07E310D544C5BBB4BB4A41D623D8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v1.0_mb_NLGzM8TW6uOhnDV/58TEPg==</vt:lpwstr>
  </property>
</Properties>
</file>