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openxmlformats-officedocument.drawing+xml" PartName="/xl/drawings/drawing1.xml"/>
  <Override ContentType="image/svg+xml" PartName="/xl/media/image1.svg"/>
  <Override ContentType="image/svg+xml" PartName="/xl/media/image2.svg"/>
  <Override ContentType="image/svg+xml" PartName="/xl/media/image3.svg"/>
  <Override ContentType="image/svg+xml" PartName="/xl/media/image4.svg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<sst xmlns="http://schemas.openxmlformats.org/spreadsheetml/2006/main" count="29" uniqueCount="26">
  <si>
    <t>財務報表-收支明細表</t>
  </si>
  <si>
    <t>月份</t>
  </si>
  <si>
    <t>收入金額</t>
  </si>
  <si>
    <t>成本金額</t>
  </si>
  <si>
    <t>費用金額</t>
  </si>
  <si>
    <t>利潤金額</t>
  </si>
  <si>
    <t>利潤率</t>
  </si>
  <si>
    <t>季度</t>
  </si>
  <si>
    <t>支出金額</t>
  </si>
  <si>
    <t>1月</t>
  </si>
  <si>
    <t>第一季度</t>
  </si>
  <si>
    <t>2月</t>
  </si>
  <si>
    <t>第二季度</t>
  </si>
  <si>
    <t>3月</t>
  </si>
  <si>
    <t>第三季度</t>
  </si>
  <si>
    <t>4月</t>
  </si>
  <si>
    <t>第四季度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</si>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</sst>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 tint="0.149998474074526"/>
      <name val="Microsoft YaHei UI"/>
      <charset val="134"/>
    </font>
    <font>
      <sz val="12"/>
      <color theme="0"/>
      <name val="Microsoft YaHei UI"/>
      <charset val="134"/>
    </font>
    <font>
      <b/>
      <sz val="22"/>
      <color theme="1" tint="0.149998474074526"/>
      <name val="Microsoft YaHei UI"/>
      <charset val="134"/>
    </font>
    <font>
      <b/>
      <sz val="12"/>
      <color theme="0"/>
      <name val="Microsoft YaHei UI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1E9CE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10" borderId="6" applyNumberFormat="0" applyAlignment="0" applyProtection="0">
      <alignment vertical="center"/>
    </xf>
    <xf numFmtId="0" fontId="10" fillId="10" borderId="4" applyNumberFormat="0" applyAlignment="0" applyProtection="0">
      <alignment vertical="center"/>
    </xf>
    <xf numFmtId="0" fontId="22" fillId="28" borderId="10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2" fillId="0" borderId="0" xfId="0" applyNumberFormat="1" applyFont="1" applyAlignment="1">
      <alignment horizontal="center" vertical="center"/>
    </xf>
    <xf numFmtId="10" fontId="2" fillId="0" borderId="0" xfId="11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3" fontId="4" fillId="2" borderId="1" xfId="0" applyNumberFormat="1" applyFont="1" applyFill="1" applyBorder="1" applyAlignment="1">
      <alignment horizontal="center" vertical="center"/>
    </xf>
    <xf numFmtId="10" fontId="4" fillId="2" borderId="1" xfId="11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3" fontId="1" fillId="0" borderId="2" xfId="0" applyNumberFormat="1" applyFont="1" applyBorder="1" applyAlignment="1">
      <alignment horizontal="center" vertical="center"/>
    </xf>
    <xf numFmtId="10" fontId="1" fillId="0" borderId="2" xfId="11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3" fontId="1" fillId="0" borderId="3" xfId="0" applyNumberFormat="1" applyFont="1" applyBorder="1" applyAlignment="1">
      <alignment horizontal="center" vertical="center"/>
    </xf>
    <xf numFmtId="4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DBEC5"/>
      <color rgb="00F0745E"/>
      <color rgb="00F1A742"/>
      <color rgb="001E9CE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ColorStyle" Target="colors2.xml"/><Relationship Id="rId2" Type="http://schemas.microsoft.com/office/2011/relationships/chartStyle" Target="style2.xml"/><Relationship Id="rId1" Type="http://schemas.openxmlformats.org/officeDocument/2006/relationships/image" Target="../media/image2.png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microsoft.com/office/2011/relationships/chartColorStyle" Target="colors6.xml"/><Relationship Id="rId2" Type="http://schemas.microsoft.com/office/2011/relationships/chartStyle" Target="style6.xml"/><Relationship Id="rId1" Type="http://schemas.openxmlformats.org/officeDocument/2006/relationships/image" Target="../media/image3.png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330946698488"/>
          <c:y val="0.0102319236016371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icrosoft YaHei UI" panose="020B0503020204020204" charset="-122"/>
              <a:ea typeface="Microsoft YaHei UI" panose="020B0503020204020204" charset="-122"/>
              <a:cs typeface="Microsoft YaHei UI" panose="020B0503020204020204" charset="-122"/>
              <a:sym typeface="Microsoft YaHei UI" panose="020B0503020204020204" charset="-122"/>
            </a:defRPr>
          </a:pPr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Sheet1!$U$4</c:f>
              <c:strCache>
                <c:ptCount val="1"/>
                <c:pt idx="0">
                  <c:v>收入金額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gency FB" panose="020B0503020202020204" charset="0"/>
                    <a:ea typeface="Agency FB" panose="020B0503020202020204" charset="0"/>
                    <a:cs typeface="Agency FB" panose="020B0503020202020204" charset="0"/>
                    <a:sym typeface="Agency FB" panose="020B0503020202020204" charset="0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Sheet1!$T$5:$T$8</c:f>
              <c:strCache>
                <c:ptCount val="4"/>
                <c:pt idx="0">
                  <c:v>第一季度</c:v>
                </c:pt>
                <c:pt idx="1">
                  <c:v>第二季度</c:v>
                </c:pt>
                <c:pt idx="2">
                  <c:v>第三季度</c:v>
                </c:pt>
                <c:pt idx="3">
                  <c:v>第四季度</c:v>
                </c:pt>
              </c:strCache>
            </c:strRef>
          </c:cat>
          <c:val>
            <c:numRef>
              <c:f>Sheet1!$U$5:$U$8</c:f>
              <c:numCache>
                <c:formatCode>_ * #,##0.00_ ;_ * \-#,##0.00_ ;_ * "-"??_ ;_ @_ </c:formatCode>
                <c:ptCount val="4"/>
                <c:pt idx="0">
                  <c:v>9500</c:v>
                </c:pt>
                <c:pt idx="1">
                  <c:v>7200</c:v>
                </c:pt>
                <c:pt idx="2">
                  <c:v>9600</c:v>
                </c:pt>
                <c:pt idx="3">
                  <c:v>8800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88865158"/>
        <c:axId val="820796564"/>
      </c:barChart>
      <c:catAx>
        <c:axId val="58886515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 UI" panose="020B0503020204020204" charset="-122"/>
                <a:ea typeface="Microsoft YaHei UI" panose="020B0503020204020204" charset="-122"/>
                <a:cs typeface="Microsoft YaHei UI" panose="020B0503020204020204" charset="-122"/>
                <a:sym typeface="Microsoft YaHei UI" panose="020B0503020204020204" charset="-122"/>
              </a:defRPr>
            </a:pPr>
          </a:p>
        </c:txPr>
        <c:crossAx val="820796564"/>
        <c:crosses val="autoZero"/>
        <c:auto val="1"/>
        <c:lblAlgn val="ctr"/>
        <c:lblOffset val="100"/>
        <c:noMultiLvlLbl val="0"/>
      </c:catAx>
      <c:valAx>
        <c:axId val="820796564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 * #,##0.00_ ;_ * \-#,##0.00_ ;_ * &quot;-&quot;??_ ;_ @_ 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 UI" panose="020B0503020204020204" charset="-122"/>
                <a:ea typeface="Microsoft YaHei UI" panose="020B0503020204020204" charset="-122"/>
                <a:cs typeface="Microsoft YaHei UI" panose="020B0503020204020204" charset="-122"/>
                <a:sym typeface="Microsoft YaHei UI" panose="020B0503020204020204" charset="-122"/>
              </a:defRPr>
            </a:pPr>
          </a:p>
        </c:txPr>
        <c:crossAx val="58886515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Microsoft YaHei UI" panose="020B0503020204020204" charset="-122"/>
          <a:ea typeface="Microsoft YaHei UI" panose="020B0503020204020204" charset="-122"/>
          <a:cs typeface="Microsoft YaHei UI" panose="020B0503020204020204" charset="-122"/>
          <a:sym typeface="Microsoft YaHei UI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 UI" panose="020B0503020204020204" charset="-122"/>
                <a:ea typeface="Microsoft YaHei UI" panose="020B0503020204020204" charset="-122"/>
                <a:cs typeface="Microsoft YaHei UI" panose="020B0503020204020204" charset="-122"/>
                <a:sym typeface="Microsoft YaHei UI" panose="020B0503020204020204" charset="-122"/>
              </a:defRPr>
            </a:pPr>
            <a:r>
              <a:rPr lang="zh-CN" altLang="en-US" sz="1200">
                <a:latin typeface="Microsoft YaHei UI" panose="020B0503020204020204" charset="-122"/>
                <a:ea typeface="Microsoft YaHei UI" panose="020B0503020204020204" charset="-122"/>
                <a:cs typeface="Microsoft YaHei UI" panose="020B0503020204020204" charset="-122"/>
                <a:sym typeface="Microsoft YaHei UI" panose="020B0503020204020204" charset="-122"/>
              </a:rPr>
              <a:t>成本金額</a:t>
            </a:r>
            <a:endParaRPr lang="zh-CN" altLang="en-US" sz="1200">
              <a:latin typeface="Microsoft YaHei UI" panose="020B0503020204020204" charset="-122"/>
              <a:ea typeface="Microsoft YaHei UI" panose="020B0503020204020204" charset="-122"/>
              <a:cs typeface="Microsoft YaHei UI" panose="020B0503020204020204" charset="-122"/>
              <a:sym typeface="Microsoft YaHei UI" panose="020B0503020204020204" charset="-122"/>
            </a:endParaRPr>
          </a:p>
        </c:rich>
      </c:tx>
      <c:layout>
        <c:manualLayout>
          <c:xMode val="edge"/>
          <c:yMode val="edge"/>
          <c:x val="0.410285165011214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7455943607818"/>
          <c:y val="0.142427281845537"/>
          <c:w val="0.788112784363986"/>
          <c:h val="0.78301571380809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Sheet1!$V$4</c:f>
              <c:strCache>
                <c:ptCount val="1"/>
                <c:pt idx="0">
                  <c:v>支出金額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gency FB" panose="020B0503020202020204" charset="0"/>
                    <a:ea typeface="Agency FB" panose="020B0503020202020204" charset="0"/>
                    <a:cs typeface="Agency FB" panose="020B0503020202020204" charset="0"/>
                    <a:sym typeface="Agency FB" panose="020B0503020202020204" charset="0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Sheet1!$T$5:$T$8</c:f>
              <c:strCache>
                <c:ptCount val="4"/>
                <c:pt idx="0">
                  <c:v>第一季度</c:v>
                </c:pt>
                <c:pt idx="1">
                  <c:v>第二季度</c:v>
                </c:pt>
                <c:pt idx="2">
                  <c:v>第三季度</c:v>
                </c:pt>
                <c:pt idx="3">
                  <c:v>第四季度</c:v>
                </c:pt>
              </c:strCache>
            </c:strRef>
          </c:cat>
          <c:val>
            <c:numRef>
              <c:f>Sheet1!$V$5:$V$8</c:f>
              <c:numCache>
                <c:formatCode>_ * #,##0.00_ ;_ * \-#,##0.00_ ;_ * "-"??_ ;_ @_ </c:formatCode>
                <c:ptCount val="4"/>
                <c:pt idx="0">
                  <c:v>3200</c:v>
                </c:pt>
                <c:pt idx="1">
                  <c:v>1900</c:v>
                </c:pt>
                <c:pt idx="2">
                  <c:v>2800</c:v>
                </c:pt>
                <c:pt idx="3">
                  <c:v>2300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1"/>
        <c:axId val="667898945"/>
        <c:axId val="743149773"/>
      </c:barChart>
      <c:catAx>
        <c:axId val="667898945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 UI" panose="020B0503020204020204" charset="-122"/>
                <a:ea typeface="Microsoft YaHei UI" panose="020B0503020204020204" charset="-122"/>
                <a:cs typeface="Microsoft YaHei UI" panose="020B0503020204020204" charset="-122"/>
                <a:sym typeface="Microsoft YaHei UI" panose="020B0503020204020204" charset="-122"/>
              </a:defRPr>
            </a:pPr>
          </a:p>
        </c:txPr>
        <c:crossAx val="743149773"/>
        <c:crosses val="autoZero"/>
        <c:auto val="1"/>
        <c:lblAlgn val="ctr"/>
        <c:lblOffset val="100"/>
        <c:noMultiLvlLbl val="0"/>
      </c:catAx>
      <c:valAx>
        <c:axId val="743149773"/>
        <c:scaling>
          <c:orientation val="minMax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 * #,##0.00_ ;_ * \-#,##0.00_ ;_ * &quot;-&quot;??_ ;_ @_ 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 UI" panose="020B0503020204020204" charset="-122"/>
                <a:ea typeface="Microsoft YaHei UI" panose="020B0503020204020204" charset="-122"/>
                <a:cs typeface="Microsoft YaHei UI" panose="020B0503020204020204" charset="-122"/>
                <a:sym typeface="Microsoft YaHei UI" panose="020B0503020204020204" charset="-122"/>
              </a:defRPr>
            </a:pPr>
          </a:p>
        </c:txPr>
        <c:crossAx val="66789894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Microsoft YaHei UI" panose="020B0503020204020204" charset="-122"/>
          <a:ea typeface="Microsoft YaHei UI" panose="020B0503020204020204" charset="-122"/>
          <a:cs typeface="Microsoft YaHei UI" panose="020B0503020204020204" charset="-122"/>
          <a:sym typeface="Microsoft YaHei UI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96468561584841"/>
          <c:y val="0.043859649122807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gency FB" panose="020B0503020202020204" charset="0"/>
              <a:ea typeface="Agency FB" panose="020B0503020202020204" charset="0"/>
              <a:cs typeface="Agency FB" panose="020B0503020202020204" charset="0"/>
              <a:sym typeface="Agency FB" panose="020B0503020202020204" charset="0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Sheet1!$W$4</c:f>
              <c:strCache>
                <c:ptCount val="1"/>
                <c:pt idx="0">
                  <c:v>費用金額</c:v>
                </c:pt>
              </c:strCache>
            </c:strRef>
          </c:tx>
          <c:spPr>
            <a:ln w="28575" cap="rnd">
              <a:solidFill>
                <a:srgbClr val="3DBEC5"/>
              </a:solidFill>
              <a:round/>
            </a:ln>
            <a:effectLst/>
          </c:spPr>
          <c:marker>
            <c:symbol val="square"/>
            <c:size val="10"/>
            <c:spPr>
              <a:solidFill>
                <a:srgbClr val="3DBEC5"/>
              </a:solidFill>
              <a:ln w="9525">
                <a:solidFill>
                  <a:srgbClr val="3DBEC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gency FB" panose="020B0503020202020204" charset="0"/>
                    <a:ea typeface="Agency FB" panose="020B0503020202020204" charset="0"/>
                    <a:cs typeface="Agency FB" panose="020B0503020202020204" charset="0"/>
                    <a:sym typeface="Agency FB" panose="020B0503020202020204" charset="0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Sheet1!$T$5:$T$8</c:f>
              <c:strCache>
                <c:ptCount val="4"/>
                <c:pt idx="0">
                  <c:v>第一季度</c:v>
                </c:pt>
                <c:pt idx="1">
                  <c:v>第二季度</c:v>
                </c:pt>
                <c:pt idx="2">
                  <c:v>第三季度</c:v>
                </c:pt>
                <c:pt idx="3">
                  <c:v>第四季度</c:v>
                </c:pt>
              </c:strCache>
            </c:strRef>
          </c:cat>
          <c:val>
            <c:numRef>
              <c:f>Sheet1!$W$5:$W$8</c:f>
              <c:numCache>
                <c:formatCode>_ * #,##0.00_ ;_ * \-#,##0.00_ ;_ * "-"??_ ;_ @_ </c:formatCode>
                <c:ptCount val="4"/>
                <c:pt idx="0">
                  <c:v>900</c:v>
                </c:pt>
                <c:pt idx="1">
                  <c:v>800</c:v>
                </c:pt>
                <c:pt idx="2">
                  <c:v>600</c:v>
                </c:pt>
                <c:pt idx="3">
                  <c:v>500</c:v>
                </c:pt>
              </c:numCache>
            </c:numRef>
          </c:val>
          <c:smooth val="1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1"/>
        <c:axId val="718162616"/>
        <c:axId val="35806562"/>
      </c:lineChart>
      <c:catAx>
        <c:axId val="7181626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gency FB" panose="020B0503020202020204" charset="0"/>
                <a:ea typeface="Agency FB" panose="020B0503020202020204" charset="0"/>
                <a:cs typeface="Agency FB" panose="020B0503020202020204" charset="0"/>
                <a:sym typeface="Agency FB" panose="020B0503020202020204" charset="0"/>
              </a:defRPr>
            </a:pPr>
          </a:p>
        </c:txPr>
        <c:crossAx val="35806562"/>
        <c:crosses val="autoZero"/>
        <c:auto val="1"/>
        <c:lblAlgn val="ctr"/>
        <c:lblOffset val="100"/>
        <c:noMultiLvlLbl val="0"/>
      </c:catAx>
      <c:valAx>
        <c:axId val="35806562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 * #,##0.00_ ;_ * \-#,##0.00_ ;_ * &quot;-&quot;??_ ;_ @_ 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gency FB" panose="020B0503020202020204" charset="0"/>
                <a:ea typeface="Agency FB" panose="020B0503020202020204" charset="0"/>
                <a:cs typeface="Agency FB" panose="020B0503020202020204" charset="0"/>
                <a:sym typeface="Agency FB" panose="020B0503020202020204" charset="0"/>
              </a:defRPr>
            </a:pPr>
          </a:p>
        </c:txPr>
        <c:crossAx val="718162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Agency FB" panose="020B0503020202020204" charset="0"/>
          <a:ea typeface="Agency FB" panose="020B0503020202020204" charset="0"/>
          <a:cs typeface="Agency FB" panose="020B0503020202020204" charset="0"/>
          <a:sym typeface="Agency FB" panose="020B0503020202020204" charset="0"/>
        </a:defRPr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icrosoft YaHei UI" panose="020B0503020204020204" charset="-122"/>
              <a:ea typeface="Microsoft YaHei UI" panose="020B0503020204020204" charset="-122"/>
              <a:cs typeface="Microsoft YaHei UI" panose="020B0503020204020204" charset="-122"/>
              <a:sym typeface="Microsoft YaHei UI" panose="020B0503020204020204" charset="-122"/>
            </a:defRPr>
          </a:pPr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Sheet1!$X$4</c:f>
              <c:strCache>
                <c:ptCount val="1"/>
                <c:pt idx="0">
                  <c:v>利潤金額</c:v>
                </c:pt>
              </c:strCache>
            </c:strRef>
          </c:tx>
          <c:spPr>
            <a:solidFill>
              <a:srgbClr val="1E9CE7"/>
            </a:solidFill>
            <a:ln>
              <a:noFill/>
            </a:ln>
            <a:effectLst/>
          </c:spPr>
          <c:dLbls>
            <c:delete val="1"/>
          </c:dLbls>
          <c:cat>
            <c:strRef>
              <c:f>Sheet1!$T$5:$T$8</c:f>
              <c:strCache>
                <c:ptCount val="4"/>
                <c:pt idx="0">
                  <c:v>第一季度</c:v>
                </c:pt>
                <c:pt idx="1">
                  <c:v>第二季度</c:v>
                </c:pt>
                <c:pt idx="2">
                  <c:v>第三季度</c:v>
                </c:pt>
                <c:pt idx="3">
                  <c:v>第四季度</c:v>
                </c:pt>
              </c:strCache>
            </c:strRef>
          </c:cat>
          <c:val>
            <c:numRef>
              <c:f>Sheet1!$X$5:$X$8</c:f>
              <c:numCache>
                <c:formatCode>_ * #,##0.00_ ;_ * \-#,##0.00_ ;_ * "-"??_ ;_ @_ </c:formatCode>
                <c:ptCount val="4"/>
                <c:pt idx="0">
                  <c:v>5400</c:v>
                </c:pt>
                <c:pt idx="1">
                  <c:v>4500</c:v>
                </c:pt>
                <c:pt idx="2">
                  <c:v>6200</c:v>
                </c:pt>
                <c:pt idx="3">
                  <c:v>6000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4945999"/>
        <c:axId val="414509833"/>
      </c:areaChart>
      <c:catAx>
        <c:axId val="384945999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 UI" panose="020B0503020204020204" charset="-122"/>
                <a:ea typeface="Microsoft YaHei UI" panose="020B0503020204020204" charset="-122"/>
                <a:cs typeface="Microsoft YaHei UI" panose="020B0503020204020204" charset="-122"/>
                <a:sym typeface="Microsoft YaHei UI" panose="020B0503020204020204" charset="-122"/>
              </a:defRPr>
            </a:pPr>
          </a:p>
        </c:txPr>
        <c:crossAx val="414509833"/>
        <c:crosses val="autoZero"/>
        <c:auto val="1"/>
        <c:lblAlgn val="ctr"/>
        <c:lblOffset val="100"/>
        <c:noMultiLvlLbl val="0"/>
      </c:catAx>
      <c:valAx>
        <c:axId val="414509833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 * #,##0.00_ ;_ * \-#,##0.00_ ;_ * &quot;-&quot;??_ ;_ @_ 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 UI" panose="020B0503020204020204" charset="-122"/>
                <a:ea typeface="Microsoft YaHei UI" panose="020B0503020204020204" charset="-122"/>
                <a:cs typeface="Microsoft YaHei UI" panose="020B0503020204020204" charset="-122"/>
                <a:sym typeface="Microsoft YaHei UI" panose="020B0503020204020204" charset="-122"/>
              </a:defRPr>
            </a:pPr>
          </a:p>
        </c:txPr>
        <c:crossAx val="38494599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900">
          <a:latin typeface="Microsoft YaHei UI" panose="020B0503020204020204" charset="-122"/>
          <a:ea typeface="Microsoft YaHei UI" panose="020B0503020204020204" charset="-122"/>
          <a:cs typeface="Microsoft YaHei UI" panose="020B0503020204020204" charset="-122"/>
          <a:sym typeface="Microsoft YaHei UI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960606802055"/>
          <c:y val="0.0797934757099272"/>
          <c:w val="0.862784438463421"/>
          <c:h val="0.7285613705702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收入金額</c:v>
                </c:pt>
              </c:strCache>
            </c:strRef>
          </c:tx>
          <c:spPr>
            <a:solidFill>
              <a:srgbClr val="F1A74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Sheet1!$B$5:$B$16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Sheet1!$C$5:$C$16</c:f>
              <c:numCache>
                <c:formatCode>_ * #,##0.00_ ;_ * \-#,##0.00_ ;_ * "-"??_ ;_ @_ </c:formatCode>
                <c:ptCount val="12"/>
                <c:pt idx="0">
                  <c:v>3200</c:v>
                </c:pt>
                <c:pt idx="1">
                  <c:v>2800</c:v>
                </c:pt>
                <c:pt idx="2">
                  <c:v>3500</c:v>
                </c:pt>
                <c:pt idx="3">
                  <c:v>2500</c:v>
                </c:pt>
                <c:pt idx="4">
                  <c:v>2400</c:v>
                </c:pt>
                <c:pt idx="5">
                  <c:v>2300</c:v>
                </c:pt>
                <c:pt idx="6">
                  <c:v>3100</c:v>
                </c:pt>
                <c:pt idx="7">
                  <c:v>3300</c:v>
                </c:pt>
                <c:pt idx="8">
                  <c:v>3200</c:v>
                </c:pt>
                <c:pt idx="9">
                  <c:v>2800</c:v>
                </c:pt>
                <c:pt idx="10">
                  <c:v>3500</c:v>
                </c:pt>
                <c:pt idx="11">
                  <c:v>2500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7"/>
        <c:axId val="810310771"/>
        <c:axId val="749110073"/>
      </c:barChart>
      <c:barChart>
        <c:barDir val="col"/>
        <c:grouping val="clustered"/>
        <c:varyColors val="0"/>
        <c:ser>
          <c:idx val="1"/>
          <c:order val="1"/>
          <c:tx>
            <c:strRef>
              <c:f>Sheet1!$D$4</c:f>
              <c:strCache>
                <c:ptCount val="1"/>
                <c:pt idx="0">
                  <c:v>成本金額</c:v>
                </c:pt>
              </c:strCache>
            </c:strRef>
          </c:tx>
          <c:spPr>
            <a:solidFill>
              <a:srgbClr val="F0745E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Sheet1!$B$5:$B$16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Sheet1!$D$5:$D$16</c:f>
              <c:numCache>
                <c:formatCode>_ * #,##0.00_ ;_ * \-#,##0.00_ ;_ * "-"??_ ;_ @_ </c:formatCode>
                <c:ptCount val="12"/>
                <c:pt idx="0">
                  <c:v>1200</c:v>
                </c:pt>
                <c:pt idx="1">
                  <c:v>900</c:v>
                </c:pt>
                <c:pt idx="2">
                  <c:v>1100</c:v>
                </c:pt>
                <c:pt idx="3">
                  <c:v>800</c:v>
                </c:pt>
                <c:pt idx="4">
                  <c:v>700</c:v>
                </c:pt>
                <c:pt idx="5">
                  <c:v>400</c:v>
                </c:pt>
                <c:pt idx="6">
                  <c:v>700</c:v>
                </c:pt>
                <c:pt idx="7">
                  <c:v>900</c:v>
                </c:pt>
                <c:pt idx="8">
                  <c:v>1200</c:v>
                </c:pt>
                <c:pt idx="9">
                  <c:v>600</c:v>
                </c:pt>
                <c:pt idx="10">
                  <c:v>1400</c:v>
                </c:pt>
                <c:pt idx="11">
                  <c:v>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7"/>
        <c:axId val="829474550"/>
        <c:axId val="268808059"/>
      </c:barChart>
      <c:catAx>
        <c:axId val="81031077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 UI" panose="020B0503020204020204" charset="-122"/>
                <a:ea typeface="Microsoft YaHei UI" panose="020B0503020204020204" charset="-122"/>
                <a:cs typeface="Microsoft YaHei UI" panose="020B0503020204020204" charset="-122"/>
                <a:sym typeface="Microsoft YaHei UI" panose="020B0503020204020204" charset="-122"/>
              </a:defRPr>
            </a:pPr>
          </a:p>
        </c:txPr>
        <c:crossAx val="749110073"/>
        <c:crosses val="autoZero"/>
        <c:auto val="1"/>
        <c:lblAlgn val="ctr"/>
        <c:lblOffset val="100"/>
        <c:noMultiLvlLbl val="0"/>
      </c:catAx>
      <c:valAx>
        <c:axId val="749110073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 * #,##0.00_ ;_ * \-#,##0.00_ ;_ * &quot;-&quot;??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 UI" panose="020B0503020204020204" charset="-122"/>
                <a:ea typeface="Microsoft YaHei UI" panose="020B0503020204020204" charset="-122"/>
                <a:cs typeface="Microsoft YaHei UI" panose="020B0503020204020204" charset="-122"/>
                <a:sym typeface="Microsoft YaHei UI" panose="020B0503020204020204" charset="-122"/>
              </a:defRPr>
            </a:pPr>
          </a:p>
        </c:txPr>
        <c:crossAx val="810310771"/>
        <c:crosses val="autoZero"/>
        <c:crossBetween val="between"/>
      </c:valAx>
      <c:catAx>
        <c:axId val="82947455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 UI" panose="020B0503020204020204" charset="-122"/>
                <a:ea typeface="Microsoft YaHei UI" panose="020B0503020204020204" charset="-122"/>
                <a:cs typeface="Microsoft YaHei UI" panose="020B0503020204020204" charset="-122"/>
                <a:sym typeface="Microsoft YaHei UI" panose="020B0503020204020204" charset="-122"/>
              </a:defRPr>
            </a:pPr>
          </a:p>
        </c:txPr>
        <c:crossAx val="268808059"/>
        <c:crosses val="autoZero"/>
        <c:auto val="1"/>
        <c:lblAlgn val="ctr"/>
        <c:lblOffset val="100"/>
        <c:noMultiLvlLbl val="0"/>
      </c:catAx>
      <c:valAx>
        <c:axId val="268808059"/>
        <c:scaling>
          <c:orientation val="minMax"/>
        </c:scaling>
        <c:delete val="1"/>
        <c:axPos val="r"/>
        <c:numFmt formatCode="_(* #,##0.00_);_(* \(#,##0.00\);_(* &quot;-&quot;??_);_(@_)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 UI" panose="020B0503020204020204" charset="-122"/>
                <a:ea typeface="Microsoft YaHei UI" panose="020B0503020204020204" charset="-122"/>
                <a:cs typeface="Microsoft YaHei UI" panose="020B0503020204020204" charset="-122"/>
                <a:sym typeface="Microsoft YaHei UI" panose="020B0503020204020204" charset="-122"/>
              </a:defRPr>
            </a:pPr>
          </a:p>
        </c:txPr>
        <c:crossAx val="829474550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 UI" panose="020B0503020204020204" charset="-122"/>
                <a:ea typeface="Microsoft YaHei UI" panose="020B0503020204020204" charset="-122"/>
                <a:cs typeface="Microsoft YaHei UI" panose="020B0503020204020204" charset="-122"/>
                <a:sym typeface="Microsoft YaHei UI" panose="020B0503020204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 UI" panose="020B0503020204020204" charset="-122"/>
                <a:ea typeface="Microsoft YaHei UI" panose="020B0503020204020204" charset="-122"/>
                <a:cs typeface="Microsoft YaHei UI" panose="020B0503020204020204" charset="-122"/>
                <a:sym typeface="Microsoft YaHei UI" panose="020B0503020204020204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icrosoft YaHei UI" panose="020B0503020204020204" charset="-122"/>
              <a:ea typeface="Microsoft YaHei UI" panose="020B0503020204020204" charset="-122"/>
              <a:cs typeface="Microsoft YaHei UI" panose="020B0503020204020204" charset="-122"/>
              <a:sym typeface="Microsoft YaHei UI" panose="020B0503020204020204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>
          <a:latin typeface="Microsoft YaHei UI" panose="020B0503020204020204" charset="-122"/>
          <a:ea typeface="Microsoft YaHei UI" panose="020B0503020204020204" charset="-122"/>
          <a:cs typeface="Microsoft YaHei UI" panose="020B0503020204020204" charset="-122"/>
          <a:sym typeface="Microsoft YaHei UI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2222222222222"/>
          <c:y val="0.00695249130938586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icrosoft YaHei UI" panose="020B0503020204020204" charset="-122"/>
              <a:ea typeface="Microsoft YaHei UI" panose="020B0503020204020204" charset="-122"/>
              <a:cs typeface="Microsoft YaHei UI" panose="020B0503020204020204" charset="-122"/>
              <a:sym typeface="Microsoft YaHei UI" panose="020B0503020204020204" charset="-122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0839722222222222"/>
          <c:y val="0.0973348783314021"/>
          <c:w val="0.881305555555555"/>
          <c:h val="0.87184241019698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Sheet1!$E$4</c:f>
              <c:strCache>
                <c:ptCount val="1"/>
                <c:pt idx="0">
                  <c:v>費用金額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gency FB" panose="020B0503020202020204" charset="0"/>
                    <a:ea typeface="Agency FB" panose="020B0503020202020204" charset="0"/>
                    <a:cs typeface="Agency FB" panose="020B0503020202020204" charset="0"/>
                    <a:sym typeface="Agency FB" panose="020B0503020202020204" charset="0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Sheet1!$B$5:$B$16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Sheet1!$E$5:$E$16</c:f>
              <c:numCache>
                <c:formatCode>_ * #,##0.00_ ;_ * \-#,##0.00_ ;_ * "-"??_ ;_ @_ </c:formatCode>
                <c:ptCount val="12"/>
                <c:pt idx="0">
                  <c:v>200</c:v>
                </c:pt>
                <c:pt idx="1">
                  <c:v>300</c:v>
                </c:pt>
                <c:pt idx="2">
                  <c:v>400</c:v>
                </c:pt>
                <c:pt idx="3">
                  <c:v>200</c:v>
                </c:pt>
                <c:pt idx="4">
                  <c:v>300</c:v>
                </c:pt>
                <c:pt idx="5">
                  <c:v>300</c:v>
                </c:pt>
                <c:pt idx="6">
                  <c:v>200</c:v>
                </c:pt>
                <c:pt idx="7">
                  <c:v>100</c:v>
                </c:pt>
                <c:pt idx="8">
                  <c:v>300</c:v>
                </c:pt>
                <c:pt idx="9">
                  <c:v>200</c:v>
                </c:pt>
                <c:pt idx="10">
                  <c:v>100</c:v>
                </c:pt>
                <c:pt idx="11">
                  <c:v>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axId val="509262476"/>
        <c:axId val="239813976"/>
      </c:barChart>
      <c:catAx>
        <c:axId val="509262476"/>
        <c:scaling>
          <c:orientation val="maxMin"/>
        </c:scaling>
        <c:delete val="0"/>
        <c:axPos val="l"/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 UI" panose="020B0503020204020204" charset="-122"/>
                <a:ea typeface="Microsoft YaHei UI" panose="020B0503020204020204" charset="-122"/>
                <a:cs typeface="Microsoft YaHei UI" panose="020B0503020204020204" charset="-122"/>
                <a:sym typeface="Microsoft YaHei UI" panose="020B0503020204020204" charset="-122"/>
              </a:defRPr>
            </a:pPr>
          </a:p>
        </c:txPr>
        <c:crossAx val="239813976"/>
        <c:crosses val="autoZero"/>
        <c:auto val="1"/>
        <c:lblAlgn val="ctr"/>
        <c:lblOffset val="100"/>
        <c:noMultiLvlLbl val="0"/>
      </c:catAx>
      <c:valAx>
        <c:axId val="239813976"/>
        <c:scaling>
          <c:orientation val="minMax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 * #,##0.00_ ;_ * \-#,##0.00_ ;_ * &quot;-&quot;??_ ;_ @_ 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 UI" panose="020B0503020204020204" charset="-122"/>
                <a:ea typeface="Microsoft YaHei UI" panose="020B0503020204020204" charset="-122"/>
                <a:cs typeface="Microsoft YaHei UI" panose="020B0503020204020204" charset="-122"/>
                <a:sym typeface="Microsoft YaHei UI" panose="020B0503020204020204" charset="-122"/>
              </a:defRPr>
            </a:pPr>
          </a:p>
        </c:txPr>
        <c:crossAx val="5092624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Microsoft YaHei UI" panose="020B0503020204020204" charset="-122"/>
          <a:ea typeface="Microsoft YaHei UI" panose="020B0503020204020204" charset="-122"/>
          <a:cs typeface="Microsoft YaHei UI" panose="020B0503020204020204" charset="-122"/>
          <a:sym typeface="Microsoft YaHei UI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icrosoft YaHei UI" panose="020B0503020204020204" charset="-122"/>
              <a:ea typeface="Microsoft YaHei UI" panose="020B0503020204020204" charset="-122"/>
              <a:cs typeface="Microsoft YaHei UI" panose="020B0503020204020204" charset="-122"/>
              <a:sym typeface="Microsoft YaHei UI" panose="020B0503020204020204" charset="-122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Sheet1!$G$4</c:f>
              <c:strCache>
                <c:ptCount val="1"/>
                <c:pt idx="0">
                  <c:v>利潤率</c:v>
                </c:pt>
              </c:strCache>
            </c:strRef>
          </c:tx>
          <c:spPr>
            <a:ln w="28575" cap="rnd">
              <a:solidFill>
                <a:srgbClr val="1E9CE7"/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chemeClr val="bg1">
                  <a:lumMod val="95000"/>
                </a:schemeClr>
              </a:solidFill>
              <a:ln w="19050">
                <a:solidFill>
                  <a:srgbClr val="1E9CE7"/>
                </a:solidFill>
              </a:ln>
              <a:effectLst/>
            </c:spPr>
          </c:marker>
          <c:dLbls>
            <c:delete val="1"/>
          </c:dLbls>
          <c:cat>
            <c:strRef>
              <c:f>Sheet1!$B$5:$B$16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Sheet1!$G$5:$G$16</c:f>
              <c:numCache>
                <c:formatCode>0.00%</c:formatCode>
                <c:ptCount val="12"/>
                <c:pt idx="0">
                  <c:v>0.5625</c:v>
                </c:pt>
                <c:pt idx="1">
                  <c:v>0.571428571428571</c:v>
                </c:pt>
                <c:pt idx="2">
                  <c:v>0.571428571428571</c:v>
                </c:pt>
                <c:pt idx="3">
                  <c:v>0.6</c:v>
                </c:pt>
                <c:pt idx="4">
                  <c:v>0.583333333333333</c:v>
                </c:pt>
                <c:pt idx="5">
                  <c:v>0.695652173913043</c:v>
                </c:pt>
                <c:pt idx="6">
                  <c:v>0.709677419354839</c:v>
                </c:pt>
                <c:pt idx="7">
                  <c:v>0.696969696969697</c:v>
                </c:pt>
                <c:pt idx="8">
                  <c:v>0.53125</c:v>
                </c:pt>
                <c:pt idx="9">
                  <c:v>0.714285714285714</c:v>
                </c:pt>
                <c:pt idx="10">
                  <c:v>0.571428571428571</c:v>
                </c:pt>
                <c:pt idx="11">
                  <c:v>0.8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1"/>
        <c:axId val="631059492"/>
        <c:axId val="494319887"/>
      </c:lineChart>
      <c:catAx>
        <c:axId val="6310594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94319887"/>
        <c:crosses val="autoZero"/>
        <c:auto val="1"/>
        <c:lblAlgn val="ctr"/>
        <c:lblOffset val="100"/>
        <c:noMultiLvlLbl val="0"/>
      </c:catAx>
      <c:valAx>
        <c:axId val="494319887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310594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1.svg"/><Relationship Id="rId8" Type="http://schemas.openxmlformats.org/officeDocument/2006/relationships/image" Target="../media/image4.png"/><Relationship Id="rId7" Type="http://schemas.openxmlformats.org/officeDocument/2006/relationships/chart" Target="../charts/chart7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5" Type="http://schemas.openxmlformats.org/officeDocument/2006/relationships/image" Target="../media/image4.svg"/><Relationship Id="rId14" Type="http://schemas.openxmlformats.org/officeDocument/2006/relationships/image" Target="../media/image7.png"/><Relationship Id="rId13" Type="http://schemas.openxmlformats.org/officeDocument/2006/relationships/image" Target="../media/image3.svg"/><Relationship Id="rId12" Type="http://schemas.openxmlformats.org/officeDocument/2006/relationships/image" Target="../media/image6.png"/><Relationship Id="rId11" Type="http://schemas.openxmlformats.org/officeDocument/2006/relationships/image" Target="../media/image2.svg"/><Relationship Id="rId10" Type="http://schemas.openxmlformats.org/officeDocument/2006/relationships/image" Target="../media/image5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142875</xdr:colOff>
      <xdr:row>2</xdr:row>
      <xdr:rowOff>209550</xdr:rowOff>
    </xdr:from>
    <xdr:to>
      <xdr:col>9</xdr:col>
      <xdr:colOff>527050</xdr:colOff>
      <xdr:row>5</xdr:row>
      <xdr:rowOff>137795</xdr:rowOff>
    </xdr:to>
    <xdr:sp>
      <xdr:nvSpPr>
        <xdr:cNvPr id="3" name="圓角矩形 2"/>
        <xdr:cNvSpPr/>
      </xdr:nvSpPr>
      <xdr:spPr>
        <a:xfrm>
          <a:off x="6296025" y="1033780"/>
          <a:ext cx="1908175" cy="904875"/>
        </a:xfrm>
        <a:prstGeom prst="roundRect">
          <a:avLst/>
        </a:prstGeom>
        <a:solidFill>
          <a:srgbClr val="F1A7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666750</xdr:colOff>
      <xdr:row>2</xdr:row>
      <xdr:rowOff>198120</xdr:rowOff>
    </xdr:from>
    <xdr:to>
      <xdr:col>12</xdr:col>
      <xdr:colOff>288925</xdr:colOff>
      <xdr:row>5</xdr:row>
      <xdr:rowOff>129540</xdr:rowOff>
    </xdr:to>
    <xdr:sp>
      <xdr:nvSpPr>
        <xdr:cNvPr id="4" name="圓角矩形 3"/>
        <xdr:cNvSpPr/>
      </xdr:nvSpPr>
      <xdr:spPr>
        <a:xfrm>
          <a:off x="8343900" y="1022350"/>
          <a:ext cx="1908175" cy="908050"/>
        </a:xfrm>
        <a:prstGeom prst="roundRect">
          <a:avLst/>
        </a:prstGeom>
        <a:solidFill>
          <a:srgbClr val="F0745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12</xdr:col>
      <xdr:colOff>438150</xdr:colOff>
      <xdr:row>3</xdr:row>
      <xdr:rowOff>3175</xdr:rowOff>
    </xdr:from>
    <xdr:to>
      <xdr:col>15</xdr:col>
      <xdr:colOff>60325</xdr:colOff>
      <xdr:row>5</xdr:row>
      <xdr:rowOff>163195</xdr:rowOff>
    </xdr:to>
    <xdr:sp>
      <xdr:nvSpPr>
        <xdr:cNvPr id="5" name="圓角矩形 4"/>
        <xdr:cNvSpPr/>
      </xdr:nvSpPr>
      <xdr:spPr>
        <a:xfrm>
          <a:off x="10401300" y="1056005"/>
          <a:ext cx="1908175" cy="908050"/>
        </a:xfrm>
        <a:prstGeom prst="roundRect">
          <a:avLst/>
        </a:prstGeom>
        <a:solidFill>
          <a:srgbClr val="3DBEC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200025</xdr:colOff>
      <xdr:row>2</xdr:row>
      <xdr:rowOff>212725</xdr:rowOff>
    </xdr:from>
    <xdr:to>
      <xdr:col>18</xdr:col>
      <xdr:colOff>50800</xdr:colOff>
      <xdr:row>5</xdr:row>
      <xdr:rowOff>144145</xdr:rowOff>
    </xdr:to>
    <xdr:sp>
      <xdr:nvSpPr>
        <xdr:cNvPr id="6" name="圓角矩形 5"/>
        <xdr:cNvSpPr/>
      </xdr:nvSpPr>
      <xdr:spPr>
        <a:xfrm>
          <a:off x="12449175" y="1036955"/>
          <a:ext cx="1908175" cy="908050"/>
        </a:xfrm>
        <a:prstGeom prst="roundRect">
          <a:avLst/>
        </a:prstGeom>
        <a:solidFill>
          <a:srgbClr val="1E9CE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38100</xdr:colOff>
      <xdr:row>3</xdr:row>
      <xdr:rowOff>19050</xdr:rowOff>
    </xdr:from>
    <xdr:to>
      <xdr:col>9</xdr:col>
      <xdr:colOff>356235</xdr:colOff>
      <xdr:row>3</xdr:row>
      <xdr:rowOff>379095</xdr:rowOff>
    </xdr:to>
    <xdr:sp>
      <xdr:nvSpPr>
        <xdr:cNvPr id="7" name="文本框 6"/>
        <xdr:cNvSpPr txBox="1"/>
      </xdr:nvSpPr>
      <xdr:spPr>
        <a:xfrm>
          <a:off x="6953250" y="1071880"/>
          <a:ext cx="1080135" cy="36004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/>
        <a:p>
          <a:pPr algn="ctr"/>
          <a:r>
            <a:rPr lang="zh-CN" altLang="en-US" sz="1400" b="1">
              <a:solidFill>
                <a:schemeClr val="bg1"/>
              </a:solidFill>
              <a:latin typeface="Microsoft YaHei UI" panose="020B0503020204020204" charset="-122"/>
              <a:ea typeface="Microsoft YaHei UI" panose="020B0503020204020204" charset="-122"/>
            </a:rPr>
            <a:t>收入金額</a:t>
          </a:r>
          <a:endParaRPr lang="zh-CN" altLang="en-US" sz="1400" b="1">
            <a:solidFill>
              <a:schemeClr val="bg1"/>
            </a:solidFill>
            <a:latin typeface="Microsoft YaHei UI" panose="020B0503020204020204" charset="-122"/>
            <a:ea typeface="Microsoft YaHei UI" panose="020B0503020204020204" charset="-122"/>
          </a:endParaRPr>
        </a:p>
      </xdr:txBody>
    </xdr:sp>
    <xdr:clientData/>
  </xdr:twoCellAnchor>
  <xdr:twoCellAnchor>
    <xdr:from>
      <xdr:col>10</xdr:col>
      <xdr:colOff>600075</xdr:colOff>
      <xdr:row>2</xdr:row>
      <xdr:rowOff>209550</xdr:rowOff>
    </xdr:from>
    <xdr:to>
      <xdr:col>12</xdr:col>
      <xdr:colOff>156210</xdr:colOff>
      <xdr:row>3</xdr:row>
      <xdr:rowOff>340995</xdr:rowOff>
    </xdr:to>
    <xdr:sp>
      <xdr:nvSpPr>
        <xdr:cNvPr id="8" name="文本框 7"/>
        <xdr:cNvSpPr txBox="1"/>
      </xdr:nvSpPr>
      <xdr:spPr>
        <a:xfrm>
          <a:off x="9039225" y="1033780"/>
          <a:ext cx="1080135" cy="36004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numCol="1" spcCol="0" rtlCol="0" fromWordArt="0" anchor="ctr" anchorCtr="0" forceAA="0" compatLnSpc="1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buClrTx/>
            <a:buSzTx/>
            <a:buFontTx/>
          </a:pPr>
          <a:r>
            <a:rPr lang="zh-CN" altLang="en-US" sz="1400" b="1">
              <a:solidFill>
                <a:schemeClr val="bg1"/>
              </a:solidFill>
              <a:latin typeface="Microsoft YaHei UI" panose="020B0503020204020204" charset="-122"/>
              <a:ea typeface="Microsoft YaHei UI" panose="020B0503020204020204" charset="-122"/>
            </a:rPr>
            <a:t>成本金額</a:t>
          </a:r>
          <a:endParaRPr lang="zh-CN" altLang="en-US" sz="1400" b="1">
            <a:solidFill>
              <a:schemeClr val="bg1"/>
            </a:solidFill>
            <a:latin typeface="Microsoft YaHei UI" panose="020B0503020204020204" charset="-122"/>
            <a:ea typeface="Microsoft YaHei UI" panose="020B0503020204020204" charset="-122"/>
          </a:endParaRPr>
        </a:p>
      </xdr:txBody>
    </xdr:sp>
    <xdr:clientData/>
  </xdr:twoCellAnchor>
  <xdr:twoCellAnchor>
    <xdr:from>
      <xdr:col>13</xdr:col>
      <xdr:colOff>371475</xdr:colOff>
      <xdr:row>3</xdr:row>
      <xdr:rowOff>41275</xdr:rowOff>
    </xdr:from>
    <xdr:to>
      <xdr:col>14</xdr:col>
      <xdr:colOff>689610</xdr:colOff>
      <xdr:row>3</xdr:row>
      <xdr:rowOff>401320</xdr:rowOff>
    </xdr:to>
    <xdr:sp>
      <xdr:nvSpPr>
        <xdr:cNvPr id="9" name="文本框 8"/>
        <xdr:cNvSpPr txBox="1"/>
      </xdr:nvSpPr>
      <xdr:spPr>
        <a:xfrm>
          <a:off x="11096625" y="1094105"/>
          <a:ext cx="1080135" cy="36004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numCol="1" spcCol="0" rtlCol="0" fromWordArt="0" anchor="ctr" anchorCtr="0" forceAA="0" compatLnSpc="1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buClrTx/>
            <a:buSzTx/>
            <a:buFontTx/>
          </a:pPr>
          <a:r>
            <a:rPr lang="zh-CN" altLang="en-US" sz="1400" b="1">
              <a:solidFill>
                <a:schemeClr val="bg1"/>
              </a:solidFill>
              <a:latin typeface="Microsoft YaHei UI" panose="020B0503020204020204" charset="-122"/>
              <a:ea typeface="Microsoft YaHei UI" panose="020B0503020204020204" charset="-122"/>
            </a:rPr>
            <a:t>費用金額</a:t>
          </a:r>
          <a:endParaRPr lang="zh-CN" altLang="en-US" sz="1400" b="1">
            <a:solidFill>
              <a:schemeClr val="bg1"/>
            </a:solidFill>
            <a:latin typeface="Microsoft YaHei UI" panose="020B0503020204020204" charset="-122"/>
            <a:ea typeface="Microsoft YaHei UI" panose="020B0503020204020204" charset="-122"/>
          </a:endParaRPr>
        </a:p>
      </xdr:txBody>
    </xdr:sp>
    <xdr:clientData/>
  </xdr:twoCellAnchor>
  <xdr:twoCellAnchor>
    <xdr:from>
      <xdr:col>16</xdr:col>
      <xdr:colOff>171450</xdr:colOff>
      <xdr:row>3</xdr:row>
      <xdr:rowOff>12700</xdr:rowOff>
    </xdr:from>
    <xdr:to>
      <xdr:col>17</xdr:col>
      <xdr:colOff>565785</xdr:colOff>
      <xdr:row>3</xdr:row>
      <xdr:rowOff>372745</xdr:rowOff>
    </xdr:to>
    <xdr:sp>
      <xdr:nvSpPr>
        <xdr:cNvPr id="10" name="文本框 9"/>
        <xdr:cNvSpPr txBox="1"/>
      </xdr:nvSpPr>
      <xdr:spPr>
        <a:xfrm>
          <a:off x="13106400" y="1065530"/>
          <a:ext cx="1080135" cy="36004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numCol="1" spcCol="0" rtlCol="0" fromWordArt="0" anchor="ctr" anchorCtr="0" forceAA="0" compatLnSpc="1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buClrTx/>
            <a:buSzTx/>
            <a:buFontTx/>
          </a:pPr>
          <a:r>
            <a:rPr lang="zh-CN" altLang="en-US" sz="1400" b="1">
              <a:solidFill>
                <a:schemeClr val="bg1"/>
              </a:solidFill>
              <a:latin typeface="Microsoft YaHei UI" panose="020B0503020204020204" charset="-122"/>
              <a:ea typeface="Microsoft YaHei UI" panose="020B0503020204020204" charset="-122"/>
            </a:rPr>
            <a:t>利潤金額</a:t>
          </a:r>
          <a:endParaRPr lang="zh-CN" altLang="en-US" sz="1400" b="1">
            <a:solidFill>
              <a:schemeClr val="bg1"/>
            </a:solidFill>
            <a:latin typeface="Microsoft YaHei UI" panose="020B0503020204020204" charset="-122"/>
            <a:ea typeface="Microsoft YaHei UI" panose="020B0503020204020204" charset="-122"/>
          </a:endParaRPr>
        </a:p>
      </xdr:txBody>
    </xdr:sp>
    <xdr:clientData/>
  </xdr:twoCellAnchor>
  <xdr:twoCellAnchor>
    <xdr:from>
      <xdr:col>7</xdr:col>
      <xdr:colOff>53975</xdr:colOff>
      <xdr:row>6</xdr:row>
      <xdr:rowOff>44450</xdr:rowOff>
    </xdr:from>
    <xdr:to>
      <xdr:col>12</xdr:col>
      <xdr:colOff>234950</xdr:colOff>
      <xdr:row>12</xdr:row>
      <xdr:rowOff>20320</xdr:rowOff>
    </xdr:to>
    <xdr:graphicFrame>
      <xdr:nvGraphicFramePr>
        <xdr:cNvPr id="11" name="圖表 10"/>
        <xdr:cNvGraphicFramePr/>
      </xdr:nvGraphicFramePr>
      <xdr:xfrm>
        <a:off x="6207125" y="2162175"/>
        <a:ext cx="3990975" cy="18770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357505</xdr:colOff>
      <xdr:row>5</xdr:row>
      <xdr:rowOff>234315</xdr:rowOff>
    </xdr:from>
    <xdr:to>
      <xdr:col>17</xdr:col>
      <xdr:colOff>663575</xdr:colOff>
      <xdr:row>11</xdr:row>
      <xdr:rowOff>247650</xdr:rowOff>
    </xdr:to>
    <xdr:graphicFrame>
      <xdr:nvGraphicFramePr>
        <xdr:cNvPr id="12" name="圖表 11"/>
        <xdr:cNvGraphicFramePr/>
      </xdr:nvGraphicFramePr>
      <xdr:xfrm>
        <a:off x="10320655" y="2035175"/>
        <a:ext cx="3963670" cy="19145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111760</xdr:colOff>
      <xdr:row>11</xdr:row>
      <xdr:rowOff>273685</xdr:rowOff>
    </xdr:from>
    <xdr:to>
      <xdr:col>12</xdr:col>
      <xdr:colOff>101600</xdr:colOff>
      <xdr:row>17</xdr:row>
      <xdr:rowOff>219710</xdr:rowOff>
    </xdr:to>
    <xdr:graphicFrame>
      <xdr:nvGraphicFramePr>
        <xdr:cNvPr id="13" name="圖表 12"/>
        <xdr:cNvGraphicFramePr/>
      </xdr:nvGraphicFramePr>
      <xdr:xfrm>
        <a:off x="6264910" y="3975735"/>
        <a:ext cx="3799840" cy="18472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405765</xdr:colOff>
      <xdr:row>11</xdr:row>
      <xdr:rowOff>173990</xdr:rowOff>
    </xdr:from>
    <xdr:to>
      <xdr:col>18</xdr:col>
      <xdr:colOff>319405</xdr:colOff>
      <xdr:row>18</xdr:row>
      <xdr:rowOff>32385</xdr:rowOff>
    </xdr:to>
    <xdr:graphicFrame>
      <xdr:nvGraphicFramePr>
        <xdr:cNvPr id="14" name="圖表 13"/>
        <xdr:cNvGraphicFramePr/>
      </xdr:nvGraphicFramePr>
      <xdr:xfrm>
        <a:off x="10368915" y="3876040"/>
        <a:ext cx="4257040" cy="20764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73025</xdr:colOff>
      <xdr:row>17</xdr:row>
      <xdr:rowOff>215265</xdr:rowOff>
    </xdr:from>
    <xdr:to>
      <xdr:col>7</xdr:col>
      <xdr:colOff>128905</xdr:colOff>
      <xdr:row>26</xdr:row>
      <xdr:rowOff>120015</xdr:rowOff>
    </xdr:to>
    <xdr:graphicFrame>
      <xdr:nvGraphicFramePr>
        <xdr:cNvPr id="15" name="圖表 14"/>
        <xdr:cNvGraphicFramePr/>
      </xdr:nvGraphicFramePr>
      <xdr:xfrm>
        <a:off x="73025" y="5818505"/>
        <a:ext cx="6209030" cy="27565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25400</xdr:colOff>
      <xdr:row>17</xdr:row>
      <xdr:rowOff>180975</xdr:rowOff>
    </xdr:from>
    <xdr:to>
      <xdr:col>13</xdr:col>
      <xdr:colOff>25400</xdr:colOff>
      <xdr:row>26</xdr:row>
      <xdr:rowOff>92075</xdr:rowOff>
    </xdr:to>
    <xdr:graphicFrame>
      <xdr:nvGraphicFramePr>
        <xdr:cNvPr id="16" name="圖表 15"/>
        <xdr:cNvGraphicFramePr/>
      </xdr:nvGraphicFramePr>
      <xdr:xfrm>
        <a:off x="6178550" y="5784215"/>
        <a:ext cx="4572000" cy="276288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682625</xdr:colOff>
      <xdr:row>18</xdr:row>
      <xdr:rowOff>34290</xdr:rowOff>
    </xdr:from>
    <xdr:to>
      <xdr:col>18</xdr:col>
      <xdr:colOff>196850</xdr:colOff>
      <xdr:row>25</xdr:row>
      <xdr:rowOff>238125</xdr:rowOff>
    </xdr:to>
    <xdr:graphicFrame>
      <xdr:nvGraphicFramePr>
        <xdr:cNvPr id="17" name="圖表 16"/>
        <xdr:cNvGraphicFramePr/>
      </xdr:nvGraphicFramePr>
      <xdr:xfrm>
        <a:off x="10645775" y="5954395"/>
        <a:ext cx="3857625" cy="242189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316230</xdr:colOff>
      <xdr:row>3</xdr:row>
      <xdr:rowOff>324485</xdr:rowOff>
    </xdr:from>
    <xdr:to>
      <xdr:col>9</xdr:col>
      <xdr:colOff>514985</xdr:colOff>
      <xdr:row>5</xdr:row>
      <xdr:rowOff>114935</xdr:rowOff>
    </xdr:to>
    <xdr:sp textlink="$C$17">
      <xdr:nvSpPr>
        <xdr:cNvPr id="21" name="文本框 20"/>
        <xdr:cNvSpPr txBox="1"/>
      </xdr:nvSpPr>
      <xdr:spPr>
        <a:xfrm>
          <a:off x="6469380" y="1377315"/>
          <a:ext cx="1722755" cy="53848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fld id="{2294B5B7-D447-4A9E-B7AB-43C8807AC1BE}" type="TxLink">
            <a:rPr lang="en-US" altLang="en-US" sz="1600" b="1" i="0" u="none" strike="noStrike">
              <a:solidFill>
                <a:schemeClr val="bg1"/>
              </a:solidFill>
              <a:latin typeface="Agency FB" panose="020B0503020202020204" charset="0"/>
              <a:ea typeface="Microsoft YaHei UI" panose="020B0503020204020204" charset="-122"/>
              <a:cs typeface="Agency FB" panose="020B0503020202020204" charset="0"/>
            </a:rPr>
          </a:fld>
          <a:endParaRPr lang="en-US" altLang="en-US" sz="1600" b="1" i="0" u="none" strike="noStrike">
            <a:solidFill>
              <a:schemeClr val="bg1"/>
            </a:solidFill>
            <a:latin typeface="Agency FB" panose="020B0503020202020204" charset="0"/>
            <a:ea typeface="Microsoft YaHei UI" panose="020B0503020204020204" charset="-122"/>
            <a:cs typeface="Agency FB" panose="020B0503020202020204" charset="0"/>
          </a:endParaRPr>
        </a:p>
      </xdr:txBody>
    </xdr:sp>
    <xdr:clientData/>
  </xdr:twoCellAnchor>
  <xdr:twoCellAnchor>
    <xdr:from>
      <xdr:col>10</xdr:col>
      <xdr:colOff>1270</xdr:colOff>
      <xdr:row>3</xdr:row>
      <xdr:rowOff>295275</xdr:rowOff>
    </xdr:from>
    <xdr:to>
      <xdr:col>12</xdr:col>
      <xdr:colOff>275590</xdr:colOff>
      <xdr:row>5</xdr:row>
      <xdr:rowOff>123825</xdr:rowOff>
    </xdr:to>
    <xdr:sp textlink="$D$17">
      <xdr:nvSpPr>
        <xdr:cNvPr id="22" name="文本框 21"/>
        <xdr:cNvSpPr txBox="1"/>
      </xdr:nvSpPr>
      <xdr:spPr>
        <a:xfrm>
          <a:off x="8440420" y="1348105"/>
          <a:ext cx="1798320" cy="57658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numCol="1" spcCol="0" rtlCol="0" fromWordArt="0" anchor="ctr" anchorCtr="0" forceAA="0" compatLnSpc="1">
          <a:noAutofit/>
        </a:bodyPr>
        <a:lstStyle/>
        <a:p>
          <a:pPr algn="ctr">
            <a:buClrTx/>
            <a:buSzTx/>
            <a:buFontTx/>
          </a:pPr>
          <a:fld id="{BB962C8B-B14F-4D97-AF65-F5344CB8AC3E}" type="TxLink">
            <a:rPr lang="en-US" altLang="en-US" sz="1600" b="1" i="0" u="none" strike="noStrike">
              <a:solidFill>
                <a:schemeClr val="bg1"/>
              </a:solidFill>
              <a:latin typeface="Agency FB" panose="020B0503020202020204" charset="0"/>
              <a:ea typeface="Microsoft YaHei UI" panose="020B0503020204020204" charset="-122"/>
              <a:cs typeface="Agency FB" panose="020B0503020202020204" charset="0"/>
            </a:rPr>
          </a:fld>
          <a:endParaRPr lang="en-US" altLang="en-US" sz="1600" b="1" i="0" u="none" strike="noStrike">
            <a:solidFill>
              <a:schemeClr val="bg1"/>
            </a:solidFill>
            <a:latin typeface="Agency FB" panose="020B0503020202020204" charset="0"/>
            <a:ea typeface="Microsoft YaHei UI" panose="020B0503020204020204" charset="-122"/>
            <a:cs typeface="Agency FB" panose="020B0503020202020204" charset="0"/>
          </a:endParaRPr>
        </a:p>
      </xdr:txBody>
    </xdr:sp>
    <xdr:clientData/>
  </xdr:twoCellAnchor>
  <xdr:twoCellAnchor>
    <xdr:from>
      <xdr:col>12</xdr:col>
      <xdr:colOff>514985</xdr:colOff>
      <xdr:row>3</xdr:row>
      <xdr:rowOff>334645</xdr:rowOff>
    </xdr:from>
    <xdr:to>
      <xdr:col>15</xdr:col>
      <xdr:colOff>19685</xdr:colOff>
      <xdr:row>5</xdr:row>
      <xdr:rowOff>142875</xdr:rowOff>
    </xdr:to>
    <xdr:sp textlink="$E$17">
      <xdr:nvSpPr>
        <xdr:cNvPr id="23" name="文本框 22"/>
        <xdr:cNvSpPr txBox="1"/>
      </xdr:nvSpPr>
      <xdr:spPr>
        <a:xfrm>
          <a:off x="10478135" y="1387475"/>
          <a:ext cx="1790700" cy="55626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numCol="1" spcCol="0" rtlCol="0" fromWordArt="0" anchor="ctr" anchorCtr="0" forceAA="0" compatLnSpc="1">
          <a:noAutofit/>
        </a:bodyPr>
        <a:lstStyle/>
        <a:p>
          <a:pPr algn="ctr">
            <a:buClrTx/>
            <a:buSzTx/>
            <a:buFontTx/>
          </a:pPr>
          <a:fld id="{BB962C8B-B14F-4D97-AF65-F5344CB8AC3E}" type="TxLink">
            <a:rPr lang="en-US" altLang="en-US" sz="1600" b="1" i="0" u="none" strike="noStrike">
              <a:solidFill>
                <a:schemeClr val="bg1"/>
              </a:solidFill>
              <a:latin typeface="Agency FB" panose="020B0503020202020204" charset="0"/>
              <a:ea typeface="Microsoft YaHei UI" panose="020B0503020204020204" charset="-122"/>
              <a:cs typeface="Agency FB" panose="020B0503020202020204" charset="0"/>
            </a:rPr>
          </a:fld>
          <a:endParaRPr lang="en-US" altLang="en-US" sz="1600" b="1" i="0" u="none" strike="noStrike">
            <a:solidFill>
              <a:schemeClr val="bg1"/>
            </a:solidFill>
            <a:latin typeface="Agency FB" panose="020B0503020202020204" charset="0"/>
            <a:ea typeface="Microsoft YaHei UI" panose="020B0503020204020204" charset="-122"/>
            <a:cs typeface="Agency FB" panose="020B0503020202020204" charset="0"/>
          </a:endParaRPr>
        </a:p>
      </xdr:txBody>
    </xdr:sp>
    <xdr:clientData/>
  </xdr:twoCellAnchor>
  <xdr:twoCellAnchor>
    <xdr:from>
      <xdr:col>15</xdr:col>
      <xdr:colOff>295910</xdr:colOff>
      <xdr:row>3</xdr:row>
      <xdr:rowOff>267335</xdr:rowOff>
    </xdr:from>
    <xdr:to>
      <xdr:col>18</xdr:col>
      <xdr:colOff>47625</xdr:colOff>
      <xdr:row>5</xdr:row>
      <xdr:rowOff>130810</xdr:rowOff>
    </xdr:to>
    <xdr:sp textlink="$F$17">
      <xdr:nvSpPr>
        <xdr:cNvPr id="24" name="文本框 23"/>
        <xdr:cNvSpPr txBox="1"/>
      </xdr:nvSpPr>
      <xdr:spPr>
        <a:xfrm>
          <a:off x="12545060" y="1320165"/>
          <a:ext cx="1809115" cy="61150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numCol="1" spcCol="0" rtlCol="0" fromWordArt="0" anchor="ctr" anchorCtr="0" forceAA="0" compatLnSpc="1">
          <a:noAutofit/>
        </a:bodyPr>
        <a:lstStyle/>
        <a:p>
          <a:pPr algn="ctr">
            <a:buClrTx/>
            <a:buSzTx/>
            <a:buFontTx/>
          </a:pPr>
          <a:fld id="{BB962C8B-B14F-4D97-AF65-F5344CB8AC3E}" type="TxLink">
            <a:rPr lang="en-US" altLang="en-US" sz="1600" b="1" i="0" u="none" strike="noStrike">
              <a:solidFill>
                <a:schemeClr val="bg1"/>
              </a:solidFill>
              <a:latin typeface="Agency FB" panose="020B0503020202020204" charset="0"/>
              <a:ea typeface="Microsoft YaHei UI" panose="020B0503020204020204" charset="-122"/>
              <a:cs typeface="Agency FB" panose="020B0503020202020204" charset="0"/>
            </a:rPr>
          </a:fld>
          <a:endParaRPr lang="en-US" altLang="en-US" sz="1600" b="1" i="0" u="none" strike="noStrike">
            <a:solidFill>
              <a:schemeClr val="bg1"/>
            </a:solidFill>
            <a:latin typeface="Agency FB" panose="020B0503020202020204" charset="0"/>
            <a:ea typeface="Microsoft YaHei UI" panose="020B0503020204020204" charset="-122"/>
            <a:cs typeface="Agency FB" panose="020B0503020202020204" charset="0"/>
          </a:endParaRPr>
        </a:p>
      </xdr:txBody>
    </xdr:sp>
    <xdr:clientData/>
  </xdr:twoCellAnchor>
  <xdr:twoCellAnchor editAs="oneCell">
    <xdr:from>
      <xdr:col>7</xdr:col>
      <xdr:colOff>123190</xdr:colOff>
      <xdr:row>3</xdr:row>
      <xdr:rowOff>180340</xdr:rowOff>
    </xdr:from>
    <xdr:to>
      <xdr:col>7</xdr:col>
      <xdr:colOff>628650</xdr:colOff>
      <xdr:row>4</xdr:row>
      <xdr:rowOff>259715</xdr:rowOff>
    </xdr:to>
    <xdr:pic>
      <xdr:nvPicPr>
        <xdr:cNvPr id="2" name="圖片 1" descr="333437323832363b333530343338333bcad5c8eb"/>
        <xdr:cNvPicPr>
          <a:picLocks noChangeAspect="1"/>
        </xdr:cNvPicPr>
      </xdr:nvPicPr>
      <xdr:blipFill>
        <a:blip r:embed="rId8">
          <a:extLs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6276340" y="1233170"/>
          <a:ext cx="505460" cy="510540"/>
        </a:xfrm>
        <a:prstGeom prst="rect">
          <a:avLst/>
        </a:prstGeom>
      </xdr:spPr>
    </xdr:pic>
    <xdr:clientData/>
  </xdr:twoCellAnchor>
  <xdr:twoCellAnchor editAs="oneCell">
    <xdr:from>
      <xdr:col>9</xdr:col>
      <xdr:colOff>751205</xdr:colOff>
      <xdr:row>3</xdr:row>
      <xdr:rowOff>266700</xdr:rowOff>
    </xdr:from>
    <xdr:to>
      <xdr:col>10</xdr:col>
      <xdr:colOff>381000</xdr:colOff>
      <xdr:row>4</xdr:row>
      <xdr:rowOff>229870</xdr:rowOff>
    </xdr:to>
    <xdr:pic>
      <xdr:nvPicPr>
        <xdr:cNvPr id="18" name="圖片 17" descr="343435383231393b333638303330393bcad5c8eb"/>
        <xdr:cNvPicPr>
          <a:picLocks noChangeAspect="1"/>
        </xdr:cNvPicPr>
      </xdr:nvPicPr>
      <xdr:blipFill>
        <a:blip r:embed="rId10">
          <a:extLs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8428355" y="1319530"/>
          <a:ext cx="391795" cy="394335"/>
        </a:xfrm>
        <a:prstGeom prst="rect">
          <a:avLst/>
        </a:prstGeom>
      </xdr:spPr>
    </xdr:pic>
    <xdr:clientData/>
  </xdr:twoCellAnchor>
  <xdr:twoCellAnchor editAs="oneCell">
    <xdr:from>
      <xdr:col>12</xdr:col>
      <xdr:colOff>428625</xdr:colOff>
      <xdr:row>3</xdr:row>
      <xdr:rowOff>243840</xdr:rowOff>
    </xdr:from>
    <xdr:to>
      <xdr:col>13</xdr:col>
      <xdr:colOff>142875</xdr:colOff>
      <xdr:row>4</xdr:row>
      <xdr:rowOff>291465</xdr:rowOff>
    </xdr:to>
    <xdr:pic>
      <xdr:nvPicPr>
        <xdr:cNvPr id="19" name="圖片 18" descr="333437323831323b333530343330383bc0fbc8f3"/>
        <xdr:cNvPicPr>
          <a:picLocks noChangeAspect="1"/>
        </xdr:cNvPicPr>
      </xdr:nvPicPr>
      <xdr:blipFill>
        <a:blip r:embed="rId12">
          <a:extLst>
            <a:ext uri="{96DAC541-7B7A-43D3-8B79-37D633B846F1}">
              <asvg:svgBlip xmlns:asvg="http://schemas.microsoft.com/office/drawing/2016/SVG/main" r:embed="rId13"/>
            </a:ext>
          </a:extLst>
        </a:blip>
        <a:stretch>
          <a:fillRect/>
        </a:stretch>
      </xdr:blipFill>
      <xdr:spPr>
        <a:xfrm>
          <a:off x="10391775" y="1296670"/>
          <a:ext cx="476250" cy="478790"/>
        </a:xfrm>
        <a:prstGeom prst="rect">
          <a:avLst/>
        </a:prstGeom>
      </xdr:spPr>
    </xdr:pic>
    <xdr:clientData/>
  </xdr:twoCellAnchor>
  <xdr:twoCellAnchor editAs="oneCell">
    <xdr:from>
      <xdr:col>15</xdr:col>
      <xdr:colOff>238125</xdr:colOff>
      <xdr:row>3</xdr:row>
      <xdr:rowOff>210185</xdr:rowOff>
    </xdr:from>
    <xdr:to>
      <xdr:col>16</xdr:col>
      <xdr:colOff>76200</xdr:colOff>
      <xdr:row>4</xdr:row>
      <xdr:rowOff>307975</xdr:rowOff>
    </xdr:to>
    <xdr:pic>
      <xdr:nvPicPr>
        <xdr:cNvPr id="25" name="圖片 24" descr="31393935333436353b31393936333630373bd3aacffacafdbeddcdbcb1ed"/>
        <xdr:cNvPicPr>
          <a:picLocks noChangeAspect="1"/>
        </xdr:cNvPicPr>
      </xdr:nvPicPr>
      <xdr:blipFill>
        <a:blip r:embed="rId14">
          <a:extLst>
            <a:ext uri="{96DAC541-7B7A-43D3-8B79-37D633B846F1}">
              <asvg:svgBlip xmlns:asvg="http://schemas.microsoft.com/office/drawing/2016/SVG/main" r:embed="rId15"/>
            </a:ext>
          </a:extLst>
        </a:blip>
        <a:stretch>
          <a:fillRect/>
        </a:stretch>
      </xdr:blipFill>
      <xdr:spPr>
        <a:xfrm>
          <a:off x="12487275" y="1263015"/>
          <a:ext cx="523875" cy="5289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X18"/>
  <sheetViews>
    <sheetView showGridLines="0" tabSelected="1" workbookViewId="0">
      <selection activeCell="T13" sqref="T13"/>
    </sheetView>
  </sheetViews>
  <sheetFormatPr defaultColWidth="9" defaultRowHeight="24.95" customHeight="1"/>
  <cols>
    <col min="1" max="1" width="2.875" style="2" customWidth="1"/>
    <col min="2" max="2" width="9.75" style="2" customWidth="1"/>
    <col min="3" max="6" width="13.625" style="3" customWidth="1"/>
    <col min="7" max="7" width="13.625" style="4" customWidth="1"/>
    <col min="8" max="15" width="10" style="2" customWidth="1"/>
    <col min="16" max="18" width="9" style="2"/>
    <col min="19" max="19" width="4.875" style="2" customWidth="1"/>
    <col min="20" max="22" width="13.375" style="1" customWidth="1"/>
    <col min="23" max="24" width="13.375" style="2" customWidth="1"/>
    <col min="25" max="16384" width="9" style="2"/>
  </cols>
  <sheetData>
    <row r="1" ht="15.95" customHeight="1"/>
    <row r="2" ht="48.95" customHeight="1" spans="2:18"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18" customHeight="1"/>
    <row r="4" ht="33.95" customHeight="1" spans="2:24">
      <c r="B4" s="6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8" t="s">
        <v>6</v>
      </c>
      <c r="H4" s="1"/>
      <c r="I4" s="1"/>
      <c r="J4" s="1"/>
      <c r="K4" s="1"/>
      <c r="L4" s="1"/>
      <c r="M4" s="1"/>
      <c r="N4" s="1"/>
      <c r="O4" s="1"/>
      <c r="T4" s="7" t="s">
        <v>7</v>
      </c>
      <c r="U4" s="7" t="s">
        <v>2</v>
      </c>
      <c r="V4" s="7" t="s">
        <v>8</v>
      </c>
      <c r="W4" s="7" t="s">
        <v>4</v>
      </c>
      <c r="X4" s="7" t="s">
        <v>5</v>
      </c>
    </row>
    <row r="5" s="1" customFormat="1" customHeight="1" spans="2:24">
      <c r="B5" s="9" t="s">
        <v>9</v>
      </c>
      <c r="C5" s="10">
        <v>3200</v>
      </c>
      <c r="D5" s="10">
        <v>1200</v>
      </c>
      <c r="E5" s="10">
        <v>200</v>
      </c>
      <c r="F5" s="10">
        <f>C5-D5-E5</f>
        <v>1800</v>
      </c>
      <c r="G5" s="11">
        <f>F5/C5</f>
        <v>0.5625</v>
      </c>
      <c r="T5" s="16" t="s">
        <v>10</v>
      </c>
      <c r="U5" s="10">
        <f>C5+C6+C7</f>
        <v>9500</v>
      </c>
      <c r="V5" s="10">
        <f>D5+D6+D7</f>
        <v>3200</v>
      </c>
      <c r="W5" s="10">
        <f>E5+E6+E7</f>
        <v>900</v>
      </c>
      <c r="X5" s="10">
        <f>F5+F6+F7</f>
        <v>5400</v>
      </c>
    </row>
    <row r="6" s="1" customFormat="1" customHeight="1" spans="2:24">
      <c r="B6" s="12" t="s">
        <v>11</v>
      </c>
      <c r="C6" s="13">
        <v>2800</v>
      </c>
      <c r="D6" s="13">
        <v>900</v>
      </c>
      <c r="E6" s="13">
        <v>300</v>
      </c>
      <c r="F6" s="10">
        <f t="shared" ref="F6:F16" si="0">C6-D6-E6</f>
        <v>1600</v>
      </c>
      <c r="G6" s="11">
        <f t="shared" ref="G6:G17" si="1">F6/C6</f>
        <v>0.571428571428571</v>
      </c>
      <c r="T6" s="17" t="s">
        <v>12</v>
      </c>
      <c r="U6" s="13">
        <f>C8+C9+C10</f>
        <v>7200</v>
      </c>
      <c r="V6" s="13">
        <f>D8+D9+D10</f>
        <v>1900</v>
      </c>
      <c r="W6" s="13">
        <f>E8+E9+E10</f>
        <v>800</v>
      </c>
      <c r="X6" s="13">
        <f>F8+F9+F10</f>
        <v>4500</v>
      </c>
    </row>
    <row r="7" s="1" customFormat="1" customHeight="1" spans="2:24">
      <c r="B7" s="12" t="s">
        <v>13</v>
      </c>
      <c r="C7" s="13">
        <v>3500</v>
      </c>
      <c r="D7" s="13">
        <v>1100</v>
      </c>
      <c r="E7" s="13">
        <v>400</v>
      </c>
      <c r="F7" s="10">
        <f t="shared" si="0"/>
        <v>2000</v>
      </c>
      <c r="G7" s="11">
        <f t="shared" si="1"/>
        <v>0.571428571428571</v>
      </c>
      <c r="T7" s="17" t="s">
        <v>14</v>
      </c>
      <c r="U7" s="13">
        <f>C11+C12+C13</f>
        <v>9600</v>
      </c>
      <c r="V7" s="13">
        <f>D11+D12+D13</f>
        <v>2800</v>
      </c>
      <c r="W7" s="13">
        <f>E11+E12+E13</f>
        <v>600</v>
      </c>
      <c r="X7" s="13">
        <f>F11+F12+F13</f>
        <v>6200</v>
      </c>
    </row>
    <row r="8" s="1" customFormat="1" customHeight="1" spans="2:24">
      <c r="B8" s="12" t="s">
        <v>15</v>
      </c>
      <c r="C8" s="13">
        <v>2500</v>
      </c>
      <c r="D8" s="13">
        <v>800</v>
      </c>
      <c r="E8" s="13">
        <v>200</v>
      </c>
      <c r="F8" s="10">
        <f t="shared" si="0"/>
        <v>1500</v>
      </c>
      <c r="G8" s="11">
        <f t="shared" si="1"/>
        <v>0.6</v>
      </c>
      <c r="T8" s="17" t="s">
        <v>16</v>
      </c>
      <c r="U8" s="13">
        <f>C14+C15+C16</f>
        <v>8800</v>
      </c>
      <c r="V8" s="13">
        <f>D14+D15+D16</f>
        <v>2300</v>
      </c>
      <c r="W8" s="13">
        <f>E14+E15+E16</f>
        <v>500</v>
      </c>
      <c r="X8" s="13">
        <f>F14+F15+F16</f>
        <v>6000</v>
      </c>
    </row>
    <row r="9" s="1" customFormat="1" customHeight="1" spans="2:7">
      <c r="B9" s="12" t="s">
        <v>17</v>
      </c>
      <c r="C9" s="13">
        <v>2400</v>
      </c>
      <c r="D9" s="13">
        <v>700</v>
      </c>
      <c r="E9" s="13">
        <v>300</v>
      </c>
      <c r="F9" s="10">
        <f t="shared" si="0"/>
        <v>1400</v>
      </c>
      <c r="G9" s="11">
        <f t="shared" si="1"/>
        <v>0.583333333333333</v>
      </c>
    </row>
    <row r="10" s="1" customFormat="1" customHeight="1" spans="2:7">
      <c r="B10" s="12" t="s">
        <v>18</v>
      </c>
      <c r="C10" s="13">
        <v>2300</v>
      </c>
      <c r="D10" s="13">
        <v>400</v>
      </c>
      <c r="E10" s="13">
        <v>300</v>
      </c>
      <c r="F10" s="10">
        <f t="shared" si="0"/>
        <v>1600</v>
      </c>
      <c r="G10" s="11">
        <f t="shared" si="1"/>
        <v>0.695652173913043</v>
      </c>
    </row>
    <row r="11" s="1" customFormat="1" customHeight="1" spans="2:7">
      <c r="B11" s="12" t="s">
        <v>19</v>
      </c>
      <c r="C11" s="13">
        <v>3100</v>
      </c>
      <c r="D11" s="13">
        <v>700</v>
      </c>
      <c r="E11" s="13">
        <v>200</v>
      </c>
      <c r="F11" s="10">
        <f t="shared" si="0"/>
        <v>2200</v>
      </c>
      <c r="G11" s="11">
        <f t="shared" si="1"/>
        <v>0.709677419354839</v>
      </c>
    </row>
    <row r="12" s="1" customFormat="1" customHeight="1" spans="2:7">
      <c r="B12" s="12" t="s">
        <v>20</v>
      </c>
      <c r="C12" s="13">
        <v>3300</v>
      </c>
      <c r="D12" s="13">
        <v>900</v>
      </c>
      <c r="E12" s="13">
        <v>100</v>
      </c>
      <c r="F12" s="10">
        <f t="shared" si="0"/>
        <v>2300</v>
      </c>
      <c r="G12" s="11">
        <f t="shared" si="1"/>
        <v>0.696969696969697</v>
      </c>
    </row>
    <row r="13" s="1" customFormat="1" customHeight="1" spans="2:7">
      <c r="B13" s="12" t="s">
        <v>21</v>
      </c>
      <c r="C13" s="10">
        <v>3200</v>
      </c>
      <c r="D13" s="13">
        <v>1200</v>
      </c>
      <c r="E13" s="13">
        <v>300</v>
      </c>
      <c r="F13" s="10">
        <f t="shared" si="0"/>
        <v>1700</v>
      </c>
      <c r="G13" s="11">
        <f t="shared" si="1"/>
        <v>0.53125</v>
      </c>
    </row>
    <row r="14" s="1" customFormat="1" customHeight="1" spans="2:7">
      <c r="B14" s="12" t="s">
        <v>22</v>
      </c>
      <c r="C14" s="13">
        <v>2800</v>
      </c>
      <c r="D14" s="13">
        <v>600</v>
      </c>
      <c r="E14" s="13">
        <v>200</v>
      </c>
      <c r="F14" s="10">
        <f t="shared" si="0"/>
        <v>2000</v>
      </c>
      <c r="G14" s="11">
        <f t="shared" si="1"/>
        <v>0.714285714285714</v>
      </c>
    </row>
    <row r="15" s="1" customFormat="1" customHeight="1" spans="2:7">
      <c r="B15" s="12" t="s">
        <v>23</v>
      </c>
      <c r="C15" s="13">
        <v>3500</v>
      </c>
      <c r="D15" s="13">
        <v>1400</v>
      </c>
      <c r="E15" s="13">
        <v>100</v>
      </c>
      <c r="F15" s="10">
        <f t="shared" si="0"/>
        <v>2000</v>
      </c>
      <c r="G15" s="11">
        <f t="shared" si="1"/>
        <v>0.571428571428571</v>
      </c>
    </row>
    <row r="16" s="1" customFormat="1" customHeight="1" spans="2:7">
      <c r="B16" s="12" t="s">
        <v>24</v>
      </c>
      <c r="C16" s="13">
        <v>2500</v>
      </c>
      <c r="D16" s="13">
        <v>300</v>
      </c>
      <c r="E16" s="13">
        <v>200</v>
      </c>
      <c r="F16" s="10">
        <f t="shared" si="0"/>
        <v>2000</v>
      </c>
      <c r="G16" s="11">
        <f t="shared" si="1"/>
        <v>0.8</v>
      </c>
    </row>
    <row r="17" s="1" customFormat="1" customHeight="1" spans="2:7">
      <c r="B17" s="12" t="s">
        <v>25</v>
      </c>
      <c r="C17" s="13">
        <f>SUM(C5:C16)</f>
        <v>35100</v>
      </c>
      <c r="D17" s="13">
        <f>SUM(D5:D16)</f>
        <v>10200</v>
      </c>
      <c r="E17" s="13">
        <f>SUM(E5:E16)</f>
        <v>2800</v>
      </c>
      <c r="F17" s="13">
        <f>SUM(F5:F16)</f>
        <v>22100</v>
      </c>
      <c r="G17" s="11">
        <f t="shared" si="1"/>
        <v>0.62962962962963</v>
      </c>
    </row>
    <row r="18" s="1" customFormat="1" customHeight="1" spans="3:7">
      <c r="C18" s="14"/>
      <c r="D18" s="14"/>
      <c r="E18" s="14"/>
      <c r="F18" s="14"/>
      <c r="G18" s="15"/>
    </row>
  </sheetData>
  <mergeCells count="1">
    <mergeCell ref="B2:R2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沒人給我穿襪子</cp:lastModifiedBy>
  <dcterms:created xsi:type="dcterms:W3CDTF">2021-09-06T13:49:00Z</dcterms:created>
  <dcterms:modified xsi:type="dcterms:W3CDTF">2021-09-07T09:17:33Z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B8ECD76FD6E94D588BD034A6F1F1084D</vt:lpwstr>
  </property>
  <property fmtid="{D5CDD505-2E9C-101B-9397-08002B2CF9AE}" pid="3" name="KSOProductBuildVer">
    <vt:lpwstr>2052-11.1.0.10700</vt:lpwstr>
  </property>
  <property fmtid="{D5CDD505-2E9C-101B-9397-08002B2CF9AE}" pid="4" name="KSOTemplateUUID">
    <vt:lpwstr>v1.0_mb_1lRljR4DnttDgB2O7a7zmA==</vt:lpwstr>
  </property>
</Properties>
</file>