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showInkAnnotation="0" codeName="ThisWorkbook"/>
  <bookViews>
    <workbookView showVerticalScroll="0" showSheetTabs="0" xWindow="-90" yWindow="-480" windowWidth="15420" windowHeight="8775"/>
  </bookViews>
  <sheets>
    <sheet name="差旅費報銷單" sheetId="1" r:id="rId1"/>
  </sheets>
  <definedNames>
    <definedName name="_xlnm.Print_Area" localSheetId="0">差旅費報銷單!$A$1:$T$19</definedName>
  </definedNames>
  <calcPr calcId="144315"/>
</workbook>
</file>

<file path=xl/calcChain.xml><?xml version="1.0" encoding="utf-8"?>
<calcChain xmlns="http://schemas.openxmlformats.org/spreadsheetml/2006/main">
  <c r="D2" i="1" l="1"/>
  <c r="J13" i="1"/>
  <c r="R8" i="1"/>
  <c r="R13" i="1" s="1"/>
  <c r="Q14" i="1" s="1"/>
  <c r="R9" i="1"/>
  <c r="R10" i="1"/>
  <c r="R11" i="1"/>
  <c r="R12" i="1"/>
  <c r="Q5" i="1"/>
  <c r="K13" i="1"/>
  <c r="H13" i="1"/>
  <c r="F13" i="1"/>
  <c r="H14" i="1" l="1"/>
  <c r="O17" i="1"/>
  <c r="F18" i="1" l="1"/>
  <c r="O18" i="1"/>
</calcChain>
</file>

<file path=xl/comments1.xml><?xml version="1.0" encoding="utf-8"?>
<comments xmlns="http://schemas.openxmlformats.org/spreadsheetml/2006/main">
  <authors>
    <author>微软（中国）有限公司</author>
  </authors>
  <commentList>
    <comment ref="F3" authorId="0">
      <text>
        <r>
          <rPr>
            <sz val="9"/>
            <color indexed="81"/>
            <rFont val="宋体"/>
            <charset val="134"/>
          </rPr>
          <t>填写出差人的姓名。</t>
        </r>
      </text>
    </comment>
    <comment ref="O3" authorId="0">
      <text>
        <r>
          <rPr>
            <sz val="9"/>
            <color indexed="81"/>
            <rFont val="宋体"/>
            <charset val="134"/>
          </rPr>
          <t>填写出差人所属部门的名称，如销售部、采购部等。</t>
        </r>
      </text>
    </comment>
    <comment ref="F4" authorId="0">
      <text>
        <r>
          <rPr>
            <sz val="9"/>
            <color indexed="81"/>
            <rFont val="宋体"/>
            <charset val="134"/>
          </rPr>
          <t>填写出差地点的名称。</t>
        </r>
      </text>
    </comment>
    <comment ref="G5" authorId="0">
      <text>
        <r>
          <rPr>
            <sz val="9"/>
            <color indexed="81"/>
            <rFont val="宋体"/>
            <charset val="134"/>
          </rPr>
          <t>填写出差的起始日期。</t>
        </r>
      </text>
    </comment>
    <comment ref="L5" authorId="0">
      <text>
        <r>
          <rPr>
            <sz val="9"/>
            <color indexed="81"/>
            <rFont val="宋体"/>
            <charset val="134"/>
          </rPr>
          <t>填写出差的结束日期。</t>
        </r>
      </text>
    </comment>
    <comment ref="F6" authorId="0">
      <text>
        <r>
          <rPr>
            <sz val="9"/>
            <color indexed="81"/>
            <rFont val="宋体"/>
            <charset val="134"/>
          </rPr>
          <t>填写出差的事由，如销售任务、公关活动、经办货物。</t>
        </r>
      </text>
    </comment>
    <comment ref="F7" authorId="0">
      <text>
        <r>
          <rPr>
            <sz val="9"/>
            <color indexed="81"/>
            <rFont val="宋体"/>
            <charset val="134"/>
          </rPr>
          <t>填写对应种类的有效票据张数。</t>
        </r>
      </text>
    </comment>
    <comment ref="H7" authorId="0">
      <text>
        <r>
          <rPr>
            <sz val="9"/>
            <color indexed="81"/>
            <rFont val="宋体"/>
            <charset val="134"/>
          </rPr>
          <t>填写对应种类的开支金额。</t>
        </r>
      </text>
    </comment>
    <comment ref="J7" authorId="0">
      <text>
        <r>
          <rPr>
            <sz val="9"/>
            <color indexed="81"/>
            <rFont val="宋体"/>
            <charset val="134"/>
          </rPr>
          <t>填写对应种类的核准报销金额。</t>
        </r>
      </text>
    </comment>
    <comment ref="M7" authorId="0">
      <text>
        <r>
          <rPr>
            <sz val="9"/>
            <color indexed="81"/>
            <rFont val="宋体"/>
            <charset val="134"/>
          </rPr>
          <t>填写出差地点。</t>
        </r>
      </text>
    </comment>
    <comment ref="O7" authorId="0">
      <text>
        <r>
          <rPr>
            <sz val="9"/>
            <color indexed="81"/>
            <rFont val="宋体"/>
            <charset val="134"/>
          </rPr>
          <t>填写出差的天数。</t>
        </r>
      </text>
    </comment>
    <comment ref="P7" authorId="0">
      <text>
        <r>
          <rPr>
            <sz val="9"/>
            <color indexed="81"/>
            <rFont val="宋体"/>
            <charset val="134"/>
          </rPr>
          <t>填写相应的出差补助标准。</t>
        </r>
      </text>
    </comment>
    <comment ref="F17" authorId="0">
      <text>
        <r>
          <rPr>
            <sz val="9"/>
            <color indexed="81"/>
            <rFont val="宋体"/>
            <charset val="134"/>
          </rPr>
          <t>填写出差前在财务部的借款金额。</t>
        </r>
      </text>
    </comment>
  </commentList>
</comments>
</file>

<file path=xl/sharedStrings.xml><?xml version="1.0" encoding="utf-8"?>
<sst xmlns="http://schemas.openxmlformats.org/spreadsheetml/2006/main" count="42" uniqueCount="41">
  <si>
    <t>所屬部門</t>
    <phoneticPr fontId="2" type="noConversion"/>
  </si>
  <si>
    <t>原出差借款</t>
    <phoneticPr fontId="2" type="noConversion"/>
  </si>
  <si>
    <t>￥</t>
    <phoneticPr fontId="2" type="noConversion"/>
  </si>
  <si>
    <r>
      <t xml:space="preserve">報  銷  結  算  </t>
    </r>
    <r>
      <rPr>
        <sz val="12"/>
        <rFont val="宋體"/>
        <charset val="134"/>
      </rPr>
      <t>情  況</t>
    </r>
    <phoneticPr fontId="2" type="noConversion"/>
  </si>
  <si>
    <t>出差人姓名</t>
    <phoneticPr fontId="2" type="noConversion"/>
  </si>
  <si>
    <t>元</t>
    <phoneticPr fontId="2" type="noConversion"/>
  </si>
  <si>
    <t>出差天數</t>
    <phoneticPr fontId="2" type="noConversion"/>
  </si>
  <si>
    <t>天</t>
    <phoneticPr fontId="2" type="noConversion"/>
  </si>
  <si>
    <t>票據張數</t>
    <phoneticPr fontId="2" type="noConversion"/>
  </si>
  <si>
    <t>金  額</t>
    <phoneticPr fontId="2" type="noConversion"/>
  </si>
  <si>
    <t>開支金額</t>
    <phoneticPr fontId="2" type="noConversion"/>
  </si>
  <si>
    <t>核准金額</t>
    <phoneticPr fontId="2" type="noConversion"/>
  </si>
  <si>
    <t>金額合計</t>
    <phoneticPr fontId="2" type="noConversion"/>
  </si>
  <si>
    <t>天  數</t>
    <phoneticPr fontId="2" type="noConversion"/>
  </si>
  <si>
    <t>標  準</t>
    <phoneticPr fontId="2" type="noConversion"/>
  </si>
  <si>
    <t>出納：</t>
    <phoneticPr fontId="2" type="noConversion"/>
  </si>
  <si>
    <r>
      <t>退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回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金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額</t>
    </r>
    <phoneticPr fontId="2" type="noConversion"/>
  </si>
  <si>
    <r>
      <t>補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發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金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額</t>
    </r>
    <phoneticPr fontId="2" type="noConversion"/>
  </si>
  <si>
    <r>
      <t>報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銷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金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額</t>
    </r>
    <phoneticPr fontId="2" type="noConversion"/>
  </si>
  <si>
    <r>
      <t>出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差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地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點</t>
    </r>
    <phoneticPr fontId="2" type="noConversion"/>
  </si>
  <si>
    <r>
      <t>起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止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日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期</t>
    </r>
    <phoneticPr fontId="2" type="noConversion"/>
  </si>
  <si>
    <r>
      <t>出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差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事</t>
    </r>
    <r>
      <rPr>
        <sz val="7"/>
        <rFont val="宋體"/>
        <charset val="134"/>
      </rPr>
      <t xml:space="preserve"> </t>
    </r>
    <r>
      <rPr>
        <sz val="12"/>
        <rFont val="宋體"/>
        <charset val="134"/>
      </rPr>
      <t>由</t>
    </r>
    <phoneticPr fontId="2" type="noConversion"/>
  </si>
  <si>
    <t>車  船  費</t>
    <phoneticPr fontId="2" type="noConversion"/>
  </si>
  <si>
    <t>住  宿  費</t>
    <phoneticPr fontId="2" type="noConversion"/>
  </si>
  <si>
    <t>餐      費</t>
    <phoneticPr fontId="2" type="noConversion"/>
  </si>
  <si>
    <t>填表日期：</t>
    <phoneticPr fontId="2" type="noConversion"/>
  </si>
  <si>
    <t>自：</t>
    <phoneticPr fontId="2" type="noConversion"/>
  </si>
  <si>
    <t>至：</t>
    <phoneticPr fontId="2" type="noConversion"/>
  </si>
  <si>
    <t>出
差
補
助
費</t>
    <phoneticPr fontId="2" type="noConversion"/>
  </si>
  <si>
    <t>交
通
及
住
宿
費</t>
    <phoneticPr fontId="2" type="noConversion"/>
  </si>
  <si>
    <t>小      計</t>
    <phoneticPr fontId="2" type="noConversion"/>
  </si>
  <si>
    <t>出差地點</t>
    <phoneticPr fontId="2" type="noConversion"/>
  </si>
  <si>
    <t>（大寫）</t>
    <phoneticPr fontId="2" type="noConversion"/>
  </si>
  <si>
    <t>種  類</t>
    <phoneticPr fontId="2" type="noConversion"/>
  </si>
  <si>
    <t>市內交通費</t>
    <phoneticPr fontId="2" type="noConversion"/>
  </si>
  <si>
    <t>[公司名稱]差旅費報銷單</t>
    <phoneticPr fontId="2" type="noConversion"/>
  </si>
  <si>
    <t>其      他</t>
    <phoneticPr fontId="2" type="noConversion"/>
  </si>
  <si>
    <t>複核：</t>
    <phoneticPr fontId="2" type="noConversion"/>
  </si>
  <si>
    <t>部門經理：</t>
    <phoneticPr fontId="2" type="noConversion"/>
  </si>
  <si>
    <t>總經理：</t>
    <phoneticPr fontId="2" type="noConversion"/>
  </si>
  <si>
    <t>申請人：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</si>
</sst>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&quot;￥&quot;#,##0.00;&quot;￥&quot;\-#,##0.00"/>
    <numFmt numFmtId="44" formatCode="_ &quot;￥&quot;* #,##0.00_ ;_ &quot;￥&quot;* \-#,##0.00_ ;_ &quot;￥&quot;* &quot;-&quot;??_ ;_ @_ "/>
    <numFmt numFmtId="176" formatCode="yyyy&quot;年&quot;m&quot;月&quot;d&quot;日&quot;;@"/>
    <numFmt numFmtId="183" formatCode="0_ "/>
    <numFmt numFmtId="186" formatCode="&quot;￥&quot;#,##0.00_);[Red]\(&quot;￥&quot;#,##0.00\)"/>
    <numFmt numFmtId="188" formatCode="0_);[Red]\(0\)"/>
    <numFmt numFmtId="190" formatCode="[$-F800]dddd\,\ mmmm\ dd\,\ yyyy"/>
  </numFmts>
  <fonts count="22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22"/>
      <name val="宋体"/>
      <charset val="134"/>
    </font>
    <font>
      <sz val="10"/>
      <color indexed="10"/>
      <name val="宋体"/>
      <charset val="134"/>
    </font>
    <font>
      <sz val="10"/>
      <color indexed="12"/>
      <name val="宋体"/>
      <charset val="134"/>
    </font>
    <font>
      <b/>
      <u val="double"/>
      <sz val="20"/>
      <name val="宋体"/>
      <charset val="134"/>
    </font>
    <font>
      <sz val="7"/>
      <name val="宋体"/>
      <charset val="134"/>
    </font>
    <font>
      <sz val="9"/>
      <color indexed="81"/>
      <name val="宋体"/>
      <charset val="134"/>
    </font>
    <font>
      <b/>
      <sz val="18"/>
      <color indexed="8"/>
      <name val="宋体"/>
      <charset val="134"/>
    </font>
    <font>
      <b/>
      <sz val="15"/>
      <color indexed="8"/>
      <name val="宋体"/>
      <charset val="134"/>
    </font>
    <font>
      <b/>
      <sz val="13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color indexed="19"/>
      <name val="宋体"/>
      <charset val="134"/>
    </font>
    <font>
      <b/>
      <sz val="12"/>
      <color indexed="8"/>
      <name val="宋体"/>
      <charset val="134"/>
    </font>
    <font>
      <sz val="12"/>
      <color indexed="18"/>
      <name val="宋体"/>
      <charset val="134"/>
    </font>
    <font>
      <b/>
      <sz val="12"/>
      <color indexed="9"/>
      <name val="宋体"/>
      <charset val="134"/>
    </font>
    <font>
      <sz val="12"/>
      <color indexed="9"/>
      <name val="宋体"/>
      <charset val="134"/>
    </font>
    <font>
      <b/>
      <sz val="12"/>
      <color indexed="1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7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8"/>
        <bgColor indexed="8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20" fillId="3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3" fillId="11" borderId="0" xfId="0" applyFont="1" applyFill="1" applyAlignment="1" applyProtection="1">
      <alignment vertical="center" wrapText="1" shrinkToFit="1"/>
    </xf>
    <xf numFmtId="0" fontId="4" fillId="11" borderId="0" xfId="0" applyFont="1" applyFill="1" applyAlignment="1" applyProtection="1">
      <alignment vertical="center" wrapText="1" shrinkToFit="1"/>
    </xf>
    <xf numFmtId="0" fontId="3" fillId="0" borderId="10" xfId="0" applyFont="1" applyBorder="1" applyAlignment="1" applyProtection="1">
      <alignment horizontal="left" vertical="center" wrapText="1" shrinkToFit="1"/>
      <protection locked="0"/>
    </xf>
    <xf numFmtId="0" fontId="0" fillId="0" borderId="11" xfId="0" applyFill="1" applyBorder="1" applyAlignment="1" applyProtection="1">
      <alignment horizontal="center" vertical="center" wrapText="1" shrinkToFit="1"/>
    </xf>
    <xf numFmtId="0" fontId="1" fillId="0" borderId="12" xfId="0" applyFont="1" applyBorder="1" applyAlignment="1" applyProtection="1">
      <alignment horizontal="center" vertical="center" wrapText="1" shrinkToFit="1"/>
      <protection locked="0"/>
    </xf>
    <xf numFmtId="0" fontId="1" fillId="0" borderId="12" xfId="0" applyFont="1" applyBorder="1" applyAlignment="1" applyProtection="1">
      <alignment horizontal="center" vertical="center" wrapText="1" shrinkToFit="1"/>
    </xf>
    <xf numFmtId="0" fontId="1" fillId="0" borderId="13" xfId="0" applyFont="1" applyBorder="1" applyAlignment="1" applyProtection="1">
      <alignment horizontal="right" vertical="center" wrapText="1" shrinkToFit="1"/>
    </xf>
    <xf numFmtId="183" fontId="3" fillId="12" borderId="12" xfId="0" applyNumberFormat="1" applyFont="1" applyFill="1" applyBorder="1" applyAlignment="1" applyProtection="1">
      <alignment horizontal="center" vertical="center" wrapText="1" shrinkToFit="1"/>
    </xf>
    <xf numFmtId="4" fontId="1" fillId="12" borderId="14" xfId="0" applyNumberFormat="1" applyFont="1" applyFill="1" applyBorder="1" applyAlignment="1" applyProtection="1">
      <alignment vertical="center" wrapText="1" shrinkToFit="1"/>
    </xf>
    <xf numFmtId="0" fontId="0" fillId="12" borderId="14" xfId="0" applyFill="1" applyBorder="1" applyAlignment="1">
      <alignment vertical="center" wrapText="1" shrinkToFit="1"/>
    </xf>
    <xf numFmtId="188" fontId="3" fillId="13" borderId="15" xfId="0" applyNumberFormat="1" applyFont="1" applyFill="1" applyBorder="1" applyAlignment="1" applyProtection="1">
      <alignment horizontal="right" vertical="center" wrapText="1" shrinkToFit="1"/>
      <protection locked="0"/>
    </xf>
    <xf numFmtId="188" fontId="3" fillId="13" borderId="11" xfId="20" applyNumberFormat="1" applyFont="1" applyFill="1" applyBorder="1" applyAlignment="1" applyProtection="1">
      <alignment horizontal="right" vertical="center" wrapText="1" shrinkToFit="1"/>
      <protection locked="0"/>
    </xf>
    <xf numFmtId="0" fontId="3" fillId="14" borderId="16" xfId="0" applyNumberFormat="1" applyFont="1" applyFill="1" applyBorder="1" applyAlignment="1" applyProtection="1">
      <alignment vertical="center" wrapText="1" shrinkToFit="1"/>
    </xf>
    <xf numFmtId="0" fontId="3" fillId="15" borderId="16" xfId="0" applyNumberFormat="1" applyFont="1" applyFill="1" applyBorder="1" applyAlignment="1" applyProtection="1">
      <alignment vertical="center" wrapText="1" shrinkToFit="1"/>
      <protection locked="0"/>
    </xf>
    <xf numFmtId="0" fontId="0" fillId="0" borderId="24" xfId="0" applyFill="1" applyBorder="1" applyAlignment="1" applyProtection="1">
      <alignment horizontal="center" vertical="center" wrapText="1" shrinkToFit="1"/>
    </xf>
    <xf numFmtId="0" fontId="0" fillId="0" borderId="27" xfId="0" applyFill="1" applyBorder="1" applyAlignment="1" applyProtection="1">
      <alignment horizontal="center" vertical="center" wrapText="1" shrinkToFit="1"/>
    </xf>
    <xf numFmtId="0" fontId="0" fillId="0" borderId="11" xfId="0" applyFill="1" applyBorder="1" applyAlignment="1" applyProtection="1">
      <alignment horizontal="center" vertical="center" wrapText="1" shrinkToFit="1"/>
    </xf>
    <xf numFmtId="0" fontId="3" fillId="15" borderId="16" xfId="0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 applyFill="1" applyAlignment="1" applyProtection="1">
      <alignment horizontal="center" vertical="center" wrapText="1" shrinkToFit="1"/>
      <protection locked="0"/>
    </xf>
    <xf numFmtId="0" fontId="3" fillId="12" borderId="25" xfId="0" applyFont="1" applyFill="1" applyBorder="1" applyAlignment="1">
      <alignment horizontal="left" vertical="center" wrapText="1" shrinkToFit="1"/>
    </xf>
    <xf numFmtId="0" fontId="3" fillId="13" borderId="25" xfId="0" applyFont="1" applyFill="1" applyBorder="1" applyAlignment="1">
      <alignment horizontal="left" vertical="center" wrapText="1" shrinkToFit="1"/>
    </xf>
    <xf numFmtId="0" fontId="3" fillId="13" borderId="14" xfId="0" applyFont="1" applyFill="1" applyBorder="1" applyAlignment="1">
      <alignment horizontal="left" vertical="center" wrapText="1" shrinkToFit="1"/>
    </xf>
    <xf numFmtId="0" fontId="1" fillId="0" borderId="36" xfId="0" applyFont="1" applyFill="1" applyBorder="1" applyAlignment="1" applyProtection="1">
      <alignment horizontal="center" vertical="center" wrapText="1" shrinkToFit="1"/>
    </xf>
    <xf numFmtId="0" fontId="0" fillId="0" borderId="25" xfId="0" applyBorder="1" applyAlignment="1">
      <alignment vertical="center" wrapText="1" shrinkToFit="1"/>
    </xf>
    <xf numFmtId="0" fontId="0" fillId="0" borderId="37" xfId="0" applyBorder="1" applyAlignment="1">
      <alignment vertical="center" wrapText="1" shrinkToFit="1"/>
    </xf>
    <xf numFmtId="0" fontId="0" fillId="0" borderId="38" xfId="0" applyBorder="1" applyAlignment="1">
      <alignment vertical="center" wrapText="1" shrinkToFit="1"/>
    </xf>
    <xf numFmtId="0" fontId="0" fillId="0" borderId="26" xfId="0" applyBorder="1" applyAlignment="1">
      <alignment vertical="center" wrapText="1" shrinkToFit="1"/>
    </xf>
    <xf numFmtId="0" fontId="0" fillId="0" borderId="39" xfId="0" applyBorder="1" applyAlignment="1">
      <alignment vertical="center" wrapText="1" shrinkToFit="1"/>
    </xf>
    <xf numFmtId="0" fontId="0" fillId="0" borderId="14" xfId="0" applyBorder="1" applyAlignment="1">
      <alignment vertical="center" wrapText="1" shrinkToFit="1"/>
    </xf>
    <xf numFmtId="0" fontId="0" fillId="0" borderId="35" xfId="0" applyBorder="1" applyAlignment="1">
      <alignment vertical="center" wrapText="1" shrinkToFit="1"/>
    </xf>
    <xf numFmtId="0" fontId="1" fillId="0" borderId="18" xfId="0" applyFont="1" applyFill="1" applyBorder="1" applyAlignment="1" applyProtection="1">
      <alignment horizontal="center" vertical="center" wrapText="1" shrinkToFit="1"/>
    </xf>
    <xf numFmtId="0" fontId="0" fillId="0" borderId="12" xfId="0" applyBorder="1" applyAlignment="1">
      <alignment vertical="center" wrapText="1" shrinkToFit="1"/>
    </xf>
    <xf numFmtId="0" fontId="0" fillId="0" borderId="19" xfId="0" applyBorder="1" applyAlignment="1">
      <alignment vertical="center" wrapText="1" shrinkToFit="1"/>
    </xf>
    <xf numFmtId="0" fontId="1" fillId="16" borderId="18" xfId="0" applyFont="1" applyFill="1" applyBorder="1" applyAlignment="1" applyProtection="1">
      <alignment horizontal="center" vertical="center" wrapText="1" shrinkToFit="1"/>
    </xf>
    <xf numFmtId="0" fontId="0" fillId="16" borderId="12" xfId="0" applyFill="1" applyBorder="1" applyAlignment="1">
      <alignment vertical="center" wrapText="1" shrinkToFit="1"/>
    </xf>
    <xf numFmtId="0" fontId="0" fillId="16" borderId="10" xfId="0" applyFill="1" applyBorder="1" applyAlignment="1">
      <alignment vertical="center" wrapText="1" shrinkToFit="1"/>
    </xf>
    <xf numFmtId="0" fontId="0" fillId="12" borderId="27" xfId="0" applyFill="1" applyBorder="1" applyAlignment="1">
      <alignment horizontal="left" vertical="center" wrapText="1" shrinkToFit="1"/>
    </xf>
    <xf numFmtId="0" fontId="0" fillId="13" borderId="40" xfId="0" applyFill="1" applyBorder="1" applyAlignment="1">
      <alignment horizontal="left" vertical="center" wrapText="1" shrinkToFit="1"/>
    </xf>
    <xf numFmtId="0" fontId="1" fillId="0" borderId="12" xfId="0" applyFont="1" applyFill="1" applyBorder="1" applyAlignment="1" applyProtection="1">
      <alignment horizontal="center" vertical="center" wrapText="1" shrinkToFit="1"/>
    </xf>
    <xf numFmtId="0" fontId="1" fillId="0" borderId="19" xfId="0" applyFont="1" applyFill="1" applyBorder="1" applyAlignment="1" applyProtection="1">
      <alignment horizontal="center" vertical="center" wrapText="1" shrinkToFit="1"/>
    </xf>
    <xf numFmtId="0" fontId="1" fillId="0" borderId="20" xfId="0" applyFont="1" applyFill="1" applyBorder="1" applyAlignment="1" applyProtection="1">
      <alignment horizontal="center" vertical="center" wrapText="1" shrinkToFit="1"/>
    </xf>
    <xf numFmtId="0" fontId="1" fillId="0" borderId="21" xfId="0" applyFont="1" applyFill="1" applyBorder="1" applyAlignment="1" applyProtection="1">
      <alignment horizontal="center" vertical="center" wrapText="1" shrinkToFit="1"/>
    </xf>
    <xf numFmtId="0" fontId="1" fillId="0" borderId="22" xfId="0" applyFont="1" applyFill="1" applyBorder="1" applyAlignment="1" applyProtection="1">
      <alignment horizontal="center" vertical="center" wrapText="1" shrinkToFit="1"/>
    </xf>
    <xf numFmtId="0" fontId="0" fillId="0" borderId="13" xfId="0" applyFill="1" applyBorder="1" applyAlignment="1" applyProtection="1">
      <alignment horizontal="center" vertical="center" wrapText="1" shrinkToFit="1"/>
    </xf>
    <xf numFmtId="0" fontId="0" fillId="0" borderId="12" xfId="0" applyFill="1" applyBorder="1" applyAlignment="1" applyProtection="1">
      <alignment horizontal="center" vertical="center" wrapText="1" shrinkToFit="1"/>
    </xf>
    <xf numFmtId="0" fontId="0" fillId="0" borderId="19" xfId="0" applyFill="1" applyBorder="1" applyAlignment="1" applyProtection="1">
      <alignment horizontal="center" vertical="center" wrapText="1" shrinkToFit="1"/>
    </xf>
    <xf numFmtId="49" fontId="3" fillId="13" borderId="13" xfId="0" applyNumberFormat="1" applyFont="1" applyFill="1" applyBorder="1" applyAlignment="1" applyProtection="1">
      <alignment horizontal="left" vertical="top" wrapText="1" shrinkToFit="1"/>
      <protection locked="0"/>
    </xf>
    <xf numFmtId="49" fontId="3" fillId="7" borderId="12" xfId="0" applyNumberFormat="1" applyFont="1" applyFill="1" applyBorder="1" applyAlignment="1" applyProtection="1">
      <alignment horizontal="left" vertical="top" wrapText="1" shrinkToFit="1"/>
      <protection locked="0"/>
    </xf>
    <xf numFmtId="49" fontId="3" fillId="7" borderId="10" xfId="0" applyNumberFormat="1" applyFont="1" applyFill="1" applyBorder="1" applyAlignment="1" applyProtection="1">
      <alignment horizontal="left" vertical="top" wrapText="1" shrinkToFit="1"/>
      <protection locked="0"/>
    </xf>
    <xf numFmtId="0" fontId="0" fillId="0" borderId="32" xfId="0" applyFill="1" applyBorder="1" applyAlignment="1" applyProtection="1">
      <alignment horizontal="center" vertical="center" wrapText="1" shrinkToFit="1"/>
    </xf>
    <xf numFmtId="0" fontId="0" fillId="0" borderId="33" xfId="0" applyFill="1" applyBorder="1" applyAlignment="1" applyProtection="1">
      <alignment horizontal="center" vertical="center" wrapText="1" shrinkToFit="1"/>
    </xf>
    <xf numFmtId="0" fontId="0" fillId="0" borderId="34" xfId="0" applyFill="1" applyBorder="1" applyAlignment="1" applyProtection="1">
      <alignment horizontal="center" vertical="center" wrapText="1" shrinkToFit="1"/>
    </xf>
    <xf numFmtId="7" fontId="3" fillId="13" borderId="13" xfId="0" applyNumberFormat="1" applyFont="1" applyFill="1" applyBorder="1" applyAlignment="1" applyProtection="1">
      <alignment horizontal="right" vertical="center" wrapText="1" shrinkToFit="1"/>
      <protection locked="0"/>
    </xf>
    <xf numFmtId="7" fontId="3" fillId="7" borderId="19" xfId="0" applyNumberFormat="1" applyFont="1" applyFill="1" applyBorder="1" applyAlignment="1" applyProtection="1">
      <alignment horizontal="right" vertical="center" wrapText="1" shrinkToFit="1"/>
      <protection locked="0"/>
    </xf>
    <xf numFmtId="186" fontId="3" fillId="13" borderId="28" xfId="0" applyNumberFormat="1" applyFont="1" applyFill="1" applyBorder="1" applyAlignment="1" applyProtection="1">
      <alignment horizontal="right" vertical="center" wrapText="1" shrinkToFit="1"/>
      <protection locked="0"/>
    </xf>
    <xf numFmtId="186" fontId="3" fillId="7" borderId="35" xfId="0" applyNumberFormat="1" applyFont="1" applyFill="1" applyBorder="1" applyAlignment="1" applyProtection="1">
      <alignment horizontal="right" vertical="center" wrapText="1" shrinkToFit="1"/>
      <protection locked="0"/>
    </xf>
    <xf numFmtId="49" fontId="3" fillId="13" borderId="20" xfId="0" applyNumberFormat="1" applyFont="1" applyFill="1" applyBorder="1" applyAlignment="1" applyProtection="1">
      <alignment horizontal="left" vertical="center"/>
      <protection locked="0"/>
    </xf>
    <xf numFmtId="49" fontId="3" fillId="7" borderId="21" xfId="0" applyNumberFormat="1" applyFont="1" applyFill="1" applyBorder="1" applyAlignment="1" applyProtection="1">
      <alignment horizontal="left" vertical="center"/>
      <protection locked="0"/>
    </xf>
    <xf numFmtId="49" fontId="3" fillId="7" borderId="31" xfId="0" applyNumberFormat="1" applyFont="1" applyFill="1" applyBorder="1" applyAlignment="1" applyProtection="1">
      <alignment horizontal="left" vertical="center"/>
      <protection locked="0"/>
    </xf>
    <xf numFmtId="188" fontId="3" fillId="13" borderId="11" xfId="0" applyNumberFormat="1" applyFont="1" applyFill="1" applyBorder="1" applyAlignment="1" applyProtection="1">
      <alignment horizontal="right" vertical="center" wrapText="1" shrinkToFit="1"/>
      <protection locked="0"/>
    </xf>
    <xf numFmtId="188" fontId="3" fillId="7" borderId="11" xfId="0" applyNumberFormat="1" applyFont="1" applyFill="1" applyBorder="1" applyAlignment="1" applyProtection="1">
      <alignment horizontal="right" vertical="center" wrapText="1" shrinkToFit="1"/>
      <protection locked="0"/>
    </xf>
    <xf numFmtId="186" fontId="3" fillId="12" borderId="13" xfId="0" applyNumberFormat="1" applyFont="1" applyFill="1" applyBorder="1" applyAlignment="1" applyProtection="1">
      <alignment horizontal="right" vertical="center" wrapText="1" shrinkToFit="1"/>
      <protection locked="0"/>
    </xf>
    <xf numFmtId="186" fontId="3" fillId="13" borderId="10" xfId="0" applyNumberFormat="1" applyFont="1" applyFill="1" applyBorder="1" applyAlignment="1" applyProtection="1">
      <alignment horizontal="right" vertical="center" wrapText="1" shrinkToFit="1"/>
      <protection locked="0"/>
    </xf>
    <xf numFmtId="186" fontId="3" fillId="13" borderId="13" xfId="0" applyNumberFormat="1" applyFont="1" applyFill="1" applyBorder="1" applyAlignment="1" applyProtection="1">
      <alignment horizontal="right" vertical="center" wrapText="1" shrinkToFit="1"/>
      <protection locked="0"/>
    </xf>
    <xf numFmtId="186" fontId="3" fillId="7" borderId="19" xfId="0" applyNumberFormat="1" applyFont="1" applyFill="1" applyBorder="1" applyAlignment="1" applyProtection="1">
      <alignment horizontal="right" vertical="center" wrapText="1" shrinkToFit="1"/>
      <protection locked="0"/>
    </xf>
    <xf numFmtId="7" fontId="3" fillId="13" borderId="11" xfId="0" applyNumberFormat="1" applyFont="1" applyFill="1" applyBorder="1" applyAlignment="1" applyProtection="1">
      <alignment horizontal="right" vertical="center" wrapText="1" shrinkToFit="1"/>
      <protection locked="0"/>
    </xf>
    <xf numFmtId="7" fontId="3" fillId="7" borderId="11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13" borderId="13" xfId="0" applyFont="1" applyFill="1" applyBorder="1" applyAlignment="1" applyProtection="1">
      <alignment horizontal="left" vertical="center" wrapText="1" shrinkToFit="1"/>
      <protection locked="0"/>
    </xf>
    <xf numFmtId="0" fontId="3" fillId="7" borderId="19" xfId="0" applyFont="1" applyFill="1" applyBorder="1" applyAlignment="1" applyProtection="1">
      <alignment horizontal="left" vertical="center" wrapText="1" shrinkToFit="1"/>
      <protection locked="0"/>
    </xf>
    <xf numFmtId="0" fontId="0" fillId="0" borderId="29" xfId="0" applyFill="1" applyBorder="1" applyAlignment="1" applyProtection="1">
      <alignment horizontal="center" vertical="center" wrapText="1" shrinkToFit="1"/>
    </xf>
    <xf numFmtId="0" fontId="0" fillId="0" borderId="30" xfId="0" applyFill="1" applyBorder="1" applyAlignment="1" applyProtection="1">
      <alignment horizontal="center" vertical="center" wrapText="1" shrinkToFit="1"/>
    </xf>
    <xf numFmtId="0" fontId="0" fillId="0" borderId="15" xfId="0" applyFill="1" applyBorder="1" applyAlignment="1" applyProtection="1">
      <alignment horizontal="center" vertical="center" wrapText="1" shrinkToFit="1"/>
    </xf>
    <xf numFmtId="7" fontId="3" fillId="12" borderId="13" xfId="0" applyNumberFormat="1" applyFont="1" applyFill="1" applyBorder="1" applyAlignment="1" applyProtection="1">
      <alignment horizontal="right" vertical="center" wrapText="1" shrinkToFit="1"/>
    </xf>
    <xf numFmtId="7" fontId="3" fillId="13" borderId="19" xfId="0" applyNumberFormat="1" applyFont="1" applyFill="1" applyBorder="1" applyAlignment="1" applyProtection="1">
      <alignment horizontal="right" vertical="center" wrapText="1" shrinkToFit="1"/>
    </xf>
    <xf numFmtId="0" fontId="1" fillId="12" borderId="25" xfId="0" applyFont="1" applyFill="1" applyBorder="1" applyAlignment="1">
      <alignment horizontal="right" vertical="center" wrapText="1" shrinkToFit="1"/>
    </xf>
    <xf numFmtId="0" fontId="0" fillId="13" borderId="14" xfId="0" applyFill="1" applyBorder="1">
      <alignment vertical="center"/>
    </xf>
    <xf numFmtId="4" fontId="3" fillId="12" borderId="12" xfId="0" applyNumberFormat="1" applyFont="1" applyFill="1" applyBorder="1" applyAlignment="1" applyProtection="1">
      <alignment horizontal="left" wrapText="1" shrinkToFit="1"/>
    </xf>
    <xf numFmtId="4" fontId="3" fillId="13" borderId="12" xfId="0" applyNumberFormat="1" applyFont="1" applyFill="1" applyBorder="1" applyAlignment="1" applyProtection="1">
      <alignment horizontal="left" wrapText="1" shrinkToFit="1"/>
    </xf>
    <xf numFmtId="186" fontId="3" fillId="12" borderId="13" xfId="0" applyNumberFormat="1" applyFont="1" applyFill="1" applyBorder="1" applyAlignment="1" applyProtection="1">
      <alignment horizontal="right" vertical="center" wrapText="1" shrinkToFit="1"/>
    </xf>
    <xf numFmtId="186" fontId="3" fillId="13" borderId="10" xfId="0" applyNumberFormat="1" applyFont="1" applyFill="1" applyBorder="1" applyAlignment="1" applyProtection="1">
      <alignment horizontal="right" vertical="center" wrapText="1" shrinkToFit="1"/>
    </xf>
    <xf numFmtId="0" fontId="1" fillId="0" borderId="13" xfId="0" applyFont="1" applyBorder="1" applyAlignment="1" applyProtection="1">
      <alignment horizontal="center" vertical="center" wrapText="1" shrinkToFit="1"/>
    </xf>
    <xf numFmtId="0" fontId="1" fillId="0" borderId="12" xfId="0" applyFont="1" applyBorder="1" applyAlignment="1" applyProtection="1">
      <alignment horizontal="center" vertical="center" wrapText="1" shrinkToFit="1"/>
    </xf>
    <xf numFmtId="0" fontId="1" fillId="0" borderId="19" xfId="0" applyFont="1" applyBorder="1" applyAlignment="1" applyProtection="1">
      <alignment horizontal="center" vertical="center" wrapText="1" shrinkToFit="1"/>
    </xf>
    <xf numFmtId="0" fontId="3" fillId="16" borderId="16" xfId="0" applyFont="1" applyFill="1" applyBorder="1" applyAlignment="1" applyProtection="1">
      <alignment horizontal="center" vertical="center" wrapText="1" shrinkToFit="1"/>
    </xf>
    <xf numFmtId="7" fontId="3" fillId="12" borderId="11" xfId="0" applyNumberFormat="1" applyFont="1" applyFill="1" applyBorder="1" applyAlignment="1" applyProtection="1">
      <alignment horizontal="right" vertical="center" wrapText="1" shrinkToFit="1"/>
    </xf>
    <xf numFmtId="7" fontId="3" fillId="13" borderId="11" xfId="0" applyNumberFormat="1" applyFont="1" applyFill="1" applyBorder="1" applyAlignment="1" applyProtection="1">
      <alignment horizontal="right" vertical="center" wrapText="1" shrinkToFit="1"/>
    </xf>
    <xf numFmtId="188" fontId="3" fillId="12" borderId="11" xfId="0" applyNumberFormat="1" applyFont="1" applyFill="1" applyBorder="1" applyAlignment="1" applyProtection="1">
      <alignment horizontal="right" vertical="center" wrapText="1" shrinkToFit="1"/>
    </xf>
    <xf numFmtId="188" fontId="3" fillId="13" borderId="11" xfId="0" applyNumberFormat="1" applyFont="1" applyFill="1" applyBorder="1" applyAlignment="1" applyProtection="1">
      <alignment horizontal="right" vertical="center" wrapText="1" shrinkToFit="1"/>
    </xf>
    <xf numFmtId="7" fontId="3" fillId="7" borderId="12" xfId="0" applyNumberFormat="1" applyFont="1" applyFill="1" applyBorder="1" applyAlignment="1" applyProtection="1">
      <alignment horizontal="right" vertical="center" wrapText="1" shrinkToFit="1"/>
      <protection locked="0"/>
    </xf>
    <xf numFmtId="186" fontId="5" fillId="12" borderId="24" xfId="0" applyNumberFormat="1" applyFont="1" applyFill="1" applyBorder="1" applyAlignment="1" applyProtection="1">
      <alignment horizontal="right" vertical="center" wrapText="1" shrinkToFit="1"/>
    </xf>
    <xf numFmtId="186" fontId="5" fillId="13" borderId="25" xfId="0" applyNumberFormat="1" applyFont="1" applyFill="1" applyBorder="1" applyAlignment="1" applyProtection="1">
      <alignment horizontal="right" vertical="center" wrapText="1" shrinkToFit="1"/>
    </xf>
    <xf numFmtId="186" fontId="5" fillId="13" borderId="26" xfId="0" applyNumberFormat="1" applyFont="1" applyFill="1" applyBorder="1" applyAlignment="1" applyProtection="1">
      <alignment horizontal="right" vertical="center" wrapText="1" shrinkToFit="1"/>
    </xf>
    <xf numFmtId="0" fontId="3" fillId="13" borderId="16" xfId="0" applyFont="1" applyFill="1" applyBorder="1" applyAlignment="1" applyProtection="1">
      <alignment horizontal="center" vertical="center" wrapText="1" shrinkToFit="1"/>
      <protection locked="0"/>
    </xf>
    <xf numFmtId="0" fontId="1" fillId="12" borderId="24" xfId="0" applyFont="1" applyFill="1" applyBorder="1" applyAlignment="1" applyProtection="1">
      <alignment horizontal="center" vertical="center" wrapText="1" shrinkToFit="1"/>
    </xf>
    <xf numFmtId="0" fontId="1" fillId="13" borderId="25" xfId="0" applyFont="1" applyFill="1" applyBorder="1" applyAlignment="1" applyProtection="1">
      <alignment horizontal="center" vertical="center" wrapText="1" shrinkToFit="1"/>
    </xf>
    <xf numFmtId="0" fontId="1" fillId="13" borderId="28" xfId="0" applyFont="1" applyFill="1" applyBorder="1" applyAlignment="1" applyProtection="1">
      <alignment horizontal="center" vertical="center" wrapText="1" shrinkToFit="1"/>
    </xf>
    <xf numFmtId="0" fontId="1" fillId="13" borderId="14" xfId="0" applyFont="1" applyFill="1" applyBorder="1" applyAlignment="1" applyProtection="1">
      <alignment horizontal="center" vertical="center" wrapText="1" shrinkToFit="1"/>
    </xf>
    <xf numFmtId="7" fontId="6" fillId="12" borderId="24" xfId="0" applyNumberFormat="1" applyFont="1" applyFill="1" applyBorder="1" applyAlignment="1">
      <alignment horizontal="right" vertical="center" wrapText="1" shrinkToFit="1"/>
    </xf>
    <xf numFmtId="7" fontId="6" fillId="13" borderId="25" xfId="0" applyNumberFormat="1" applyFont="1" applyFill="1" applyBorder="1" applyAlignment="1">
      <alignment horizontal="right" vertical="center" wrapText="1" shrinkToFit="1"/>
    </xf>
    <xf numFmtId="7" fontId="6" fillId="13" borderId="27" xfId="0" applyNumberFormat="1" applyFont="1" applyFill="1" applyBorder="1" applyAlignment="1">
      <alignment horizontal="right" vertical="center" wrapText="1" shrinkToFit="1"/>
    </xf>
    <xf numFmtId="7" fontId="3" fillId="12" borderId="13" xfId="0" applyNumberFormat="1" applyFont="1" applyFill="1" applyBorder="1" applyAlignment="1">
      <alignment horizontal="right" vertical="center" wrapText="1" shrinkToFit="1"/>
    </xf>
    <xf numFmtId="7" fontId="3" fillId="13" borderId="12" xfId="0" applyNumberFormat="1" applyFont="1" applyFill="1" applyBorder="1" applyAlignment="1">
      <alignment horizontal="right" vertical="center" wrapText="1" shrinkToFit="1"/>
    </xf>
    <xf numFmtId="7" fontId="3" fillId="13" borderId="10" xfId="0" applyNumberFormat="1" applyFont="1" applyFill="1" applyBorder="1" applyAlignment="1">
      <alignment horizontal="right" vertical="center" wrapText="1" shrinkToFit="1"/>
    </xf>
    <xf numFmtId="0" fontId="3" fillId="0" borderId="16" xfId="0" applyFont="1" applyFill="1" applyBorder="1" applyAlignment="1" applyProtection="1">
      <alignment horizontal="center" vertical="center" wrapText="1" shrinkToFit="1"/>
    </xf>
    <xf numFmtId="176" fontId="3" fillId="13" borderId="17" xfId="0" applyNumberFormat="1" applyFont="1" applyFill="1" applyBorder="1" applyAlignment="1" applyProtection="1">
      <alignment horizontal="left" vertical="center" wrapText="1" shrinkToFit="1"/>
      <protection locked="0"/>
    </xf>
    <xf numFmtId="176" fontId="3" fillId="7" borderId="17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23" xfId="0" applyFont="1" applyFill="1" applyBorder="1" applyAlignment="1" applyProtection="1">
      <alignment horizontal="center" vertical="center" wrapText="1" shrinkToFit="1"/>
    </xf>
    <xf numFmtId="0" fontId="1" fillId="0" borderId="13" xfId="0" applyFont="1" applyFill="1" applyBorder="1" applyAlignment="1" applyProtection="1">
      <alignment horizontal="center" vertical="center" wrapText="1" shrinkToFit="1"/>
    </xf>
    <xf numFmtId="0" fontId="0" fillId="0" borderId="19" xfId="0" applyBorder="1">
      <alignment vertical="center"/>
    </xf>
    <xf numFmtId="0" fontId="1" fillId="0" borderId="24" xfId="0" applyFont="1" applyFill="1" applyBorder="1" applyAlignment="1" applyProtection="1">
      <alignment horizontal="center" vertical="center" wrapText="1" shrinkToFit="1"/>
    </xf>
    <xf numFmtId="0" fontId="1" fillId="0" borderId="25" xfId="0" applyFont="1" applyFill="1" applyBorder="1" applyAlignment="1" applyProtection="1">
      <alignment horizontal="center" vertical="center" wrapText="1" shrinkToFit="1"/>
    </xf>
    <xf numFmtId="0" fontId="0" fillId="0" borderId="26" xfId="0" applyBorder="1">
      <alignment vertical="center"/>
    </xf>
    <xf numFmtId="188" fontId="3" fillId="13" borderId="13" xfId="0" applyNumberFormat="1" applyFont="1" applyFill="1" applyBorder="1" applyAlignment="1" applyProtection="1">
      <alignment horizontal="right" vertical="center" wrapText="1" shrinkToFit="1"/>
      <protection locked="0"/>
    </xf>
    <xf numFmtId="188" fontId="3" fillId="7" borderId="19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0" borderId="17" xfId="0" applyFont="1" applyFill="1" applyBorder="1" applyAlignment="1" applyProtection="1">
      <alignment horizontal="center" vertical="center" wrapText="1" shrinkToFit="1"/>
    </xf>
    <xf numFmtId="0" fontId="3" fillId="0" borderId="0" xfId="0" applyFont="1" applyFill="1" applyAlignment="1" applyProtection="1">
      <alignment horizontal="center" vertical="center" wrapText="1" shrinkToFit="1"/>
    </xf>
    <xf numFmtId="0" fontId="7" fillId="0" borderId="0" xfId="0" applyFont="1" applyFill="1" applyAlignment="1" applyProtection="1">
      <alignment horizontal="center" vertical="center" wrapText="1" shrinkToFit="1"/>
    </xf>
    <xf numFmtId="190" fontId="3" fillId="13" borderId="12" xfId="0" applyNumberFormat="1" applyFont="1" applyFill="1" applyBorder="1" applyAlignment="1" applyProtection="1">
      <alignment horizontal="left" vertical="center" wrapText="1" shrinkToFit="1"/>
      <protection locked="0"/>
    </xf>
    <xf numFmtId="190" fontId="3" fillId="7" borderId="12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13" borderId="20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7" borderId="21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7" borderId="22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17" xfId="0" applyFont="1" applyFill="1" applyBorder="1" applyAlignment="1" applyProtection="1">
      <alignment horizontal="right" vertical="center" wrapText="1" shrinkToFit="1"/>
    </xf>
    <xf numFmtId="0" fontId="3" fillId="13" borderId="13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7" borderId="12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7" borderId="10" xfId="0" applyNumberFormat="1" applyFont="1" applyFill="1" applyBorder="1" applyAlignment="1" applyProtection="1">
      <alignment horizontal="left" vertical="center" wrapText="1" shrinkToFit="1"/>
      <protection locked="0"/>
    </xf>
  </cellXfs>
  <cellStyles count="21">
    <cellStyle name="Bad" xfId="1"/>
    <cellStyle name="Calculation" xfId="2"/>
    <cellStyle name="Check Cell" xfId="3"/>
    <cellStyle name="Emphasis 1" xfId="4"/>
    <cellStyle name="Emphasis 2" xfId="5"/>
    <cellStyle name="Emphasis 3" xfId="6"/>
    <cellStyle name="Good" xfId="7"/>
    <cellStyle name="Heading 1" xfId="8"/>
    <cellStyle name="Heading 2" xfId="9"/>
    <cellStyle name="Heading 3" xfId="10"/>
    <cellStyle name="Heading 4" xfId="11"/>
    <cellStyle name="Input" xfId="12"/>
    <cellStyle name="Linked Cell" xfId="13"/>
    <cellStyle name="Neutral" xfId="14"/>
    <cellStyle name="Note" xfId="15"/>
    <cellStyle name="Output" xfId="16"/>
    <cellStyle name="Sheet Title" xfId="17"/>
    <cellStyle name="Total" xfId="18"/>
    <cellStyle name="Warning Text" xfId="19"/>
    <cellStyle name="常规" xfId="0" builtinId="0"/>
    <cellStyle name="货币" xfId="20" builtinId="4"/>
  </cellStyles>
  <dxfs count="1">
    <dxf>
      <font>
        <condense val="0"/>
        <extend val="0"/>
        <color indexed="10"/>
      </font>
      <fill>
        <patternFill patternType="solid">
          <fgColor indexed="64"/>
          <bgColor indexed="9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30000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808080" mc:Ignorable="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330000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808080" mc:Ignorable="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A1:U19"/>
  <sheetViews>
    <sheetView showGridLines="0" showRowColHeaders="0" showZeros="0" tabSelected="1" showOutlineSymbols="0" zoomScaleNormal="100" zoomScaleSheetLayoutView="100" workbookViewId="0">
      <selection activeCell="B1" sqref="B1:S1"/>
    </sheetView>
  </sheetViews>
  <sheetFormatPr defaultRowHeight="12" x14ac:dyDescent="0.15"/>
  <cols>
    <col min="1" max="1" width="3.75" style="1" customWidth="1"/>
    <col min="2" max="2" width="5.25" style="1" customWidth="1"/>
    <col min="3" max="4" width="5" style="1" customWidth="1"/>
    <col min="5" max="5" width="4.875" style="1" customWidth="1"/>
    <col min="6" max="11" width="5" style="1" customWidth="1"/>
    <col min="12" max="12" width="5.25" style="1" customWidth="1"/>
    <col min="13" max="13" width="5.625" style="1" customWidth="1"/>
    <col min="14" max="14" width="9" style="1" customWidth="1"/>
    <col min="15" max="15" width="9.625" style="1" customWidth="1"/>
    <col min="16" max="16" width="4.375" style="1" customWidth="1"/>
    <col min="17" max="19" width="5.625" style="1" customWidth="1"/>
    <col min="20" max="20" width="2.375" style="1" customWidth="1"/>
    <col min="21" max="16384" width="9" style="1"/>
  </cols>
  <sheetData>
    <row r="1" spans="1:21" ht="69.95" customHeight="1" x14ac:dyDescent="0.15">
      <c r="A1" s="116"/>
      <c r="B1" s="19" t="s">
        <v>35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17"/>
    </row>
    <row r="2" spans="1:21" ht="18.75" customHeight="1" thickBot="1" x14ac:dyDescent="0.2">
      <c r="A2" s="116"/>
      <c r="B2" s="123" t="s">
        <v>25</v>
      </c>
      <c r="C2" s="123"/>
      <c r="D2" s="105">
        <f ca="1">TODAY()</f>
        <v>40318</v>
      </c>
      <c r="E2" s="106"/>
      <c r="F2" s="106"/>
      <c r="G2" s="106"/>
      <c r="H2" s="106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7"/>
    </row>
    <row r="3" spans="1:21" ht="18.75" customHeight="1" x14ac:dyDescent="0.15">
      <c r="A3" s="116"/>
      <c r="B3" s="107" t="s">
        <v>4</v>
      </c>
      <c r="C3" s="42"/>
      <c r="D3" s="42"/>
      <c r="E3" s="43"/>
      <c r="F3" s="120"/>
      <c r="G3" s="121"/>
      <c r="H3" s="121"/>
      <c r="I3" s="121"/>
      <c r="J3" s="121"/>
      <c r="K3" s="122"/>
      <c r="L3" s="41" t="s">
        <v>0</v>
      </c>
      <c r="M3" s="42"/>
      <c r="N3" s="43"/>
      <c r="O3" s="57"/>
      <c r="P3" s="58"/>
      <c r="Q3" s="58"/>
      <c r="R3" s="58"/>
      <c r="S3" s="59"/>
      <c r="T3" s="117"/>
    </row>
    <row r="4" spans="1:21" ht="18.75" customHeight="1" x14ac:dyDescent="0.15">
      <c r="A4" s="116"/>
      <c r="B4" s="31" t="s">
        <v>19</v>
      </c>
      <c r="C4" s="39"/>
      <c r="D4" s="39"/>
      <c r="E4" s="4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6"/>
      <c r="T4" s="117"/>
    </row>
    <row r="5" spans="1:21" ht="18.75" customHeight="1" x14ac:dyDescent="0.15">
      <c r="A5" s="116"/>
      <c r="B5" s="31" t="s">
        <v>20</v>
      </c>
      <c r="C5" s="39"/>
      <c r="D5" s="39"/>
      <c r="E5" s="40"/>
      <c r="F5" s="7" t="s">
        <v>26</v>
      </c>
      <c r="G5" s="118"/>
      <c r="H5" s="119"/>
      <c r="I5" s="119"/>
      <c r="J5" s="119"/>
      <c r="K5" s="6" t="s">
        <v>27</v>
      </c>
      <c r="L5" s="118"/>
      <c r="M5" s="119"/>
      <c r="N5" s="119"/>
      <c r="O5" s="82" t="s">
        <v>6</v>
      </c>
      <c r="P5" s="82"/>
      <c r="Q5" s="8" t="str">
        <f>IF(AND(G5&lt;&gt;"",L5&lt;&gt;""),DATEDIF(G5,L5,"D")+1,"")</f>
        <v/>
      </c>
      <c r="R5" s="5" t="s">
        <v>7</v>
      </c>
      <c r="S5" s="3"/>
      <c r="T5" s="117"/>
    </row>
    <row r="6" spans="1:21" ht="39.950000000000003" customHeight="1" x14ac:dyDescent="0.15">
      <c r="A6" s="116"/>
      <c r="B6" s="31" t="s">
        <v>21</v>
      </c>
      <c r="C6" s="39"/>
      <c r="D6" s="39"/>
      <c r="E6" s="40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9"/>
      <c r="T6" s="117"/>
    </row>
    <row r="7" spans="1:21" ht="18.75" customHeight="1" x14ac:dyDescent="0.15">
      <c r="A7" s="116"/>
      <c r="B7" s="50" t="s">
        <v>29</v>
      </c>
      <c r="C7" s="44" t="s">
        <v>33</v>
      </c>
      <c r="D7" s="45"/>
      <c r="E7" s="46"/>
      <c r="F7" s="44" t="s">
        <v>8</v>
      </c>
      <c r="G7" s="46"/>
      <c r="H7" s="45" t="s">
        <v>10</v>
      </c>
      <c r="I7" s="46"/>
      <c r="J7" s="44" t="s">
        <v>11</v>
      </c>
      <c r="K7" s="46"/>
      <c r="L7" s="70" t="s">
        <v>28</v>
      </c>
      <c r="M7" s="17" t="s">
        <v>31</v>
      </c>
      <c r="N7" s="17"/>
      <c r="O7" s="4" t="s">
        <v>13</v>
      </c>
      <c r="P7" s="17" t="s">
        <v>14</v>
      </c>
      <c r="Q7" s="17"/>
      <c r="R7" s="15" t="s">
        <v>9</v>
      </c>
      <c r="S7" s="16"/>
      <c r="T7" s="117"/>
    </row>
    <row r="8" spans="1:21" ht="18" customHeight="1" x14ac:dyDescent="0.15">
      <c r="A8" s="116"/>
      <c r="B8" s="51"/>
      <c r="C8" s="44" t="s">
        <v>22</v>
      </c>
      <c r="D8" s="45"/>
      <c r="E8" s="46"/>
      <c r="F8" s="60"/>
      <c r="G8" s="61"/>
      <c r="H8" s="66"/>
      <c r="I8" s="67"/>
      <c r="J8" s="53"/>
      <c r="K8" s="54"/>
      <c r="L8" s="71"/>
      <c r="M8" s="68"/>
      <c r="N8" s="69"/>
      <c r="O8" s="11"/>
      <c r="P8" s="55"/>
      <c r="Q8" s="56"/>
      <c r="R8" s="62">
        <f>O8*P8</f>
        <v>0</v>
      </c>
      <c r="S8" s="63"/>
      <c r="T8" s="117"/>
    </row>
    <row r="9" spans="1:21" ht="18.75" customHeight="1" x14ac:dyDescent="0.15">
      <c r="A9" s="116"/>
      <c r="B9" s="51"/>
      <c r="C9" s="44" t="s">
        <v>34</v>
      </c>
      <c r="D9" s="45"/>
      <c r="E9" s="46"/>
      <c r="F9" s="113"/>
      <c r="G9" s="114"/>
      <c r="H9" s="53"/>
      <c r="I9" s="54"/>
      <c r="J9" s="53"/>
      <c r="K9" s="54"/>
      <c r="L9" s="71"/>
      <c r="M9" s="68"/>
      <c r="N9" s="69"/>
      <c r="O9" s="12"/>
      <c r="P9" s="64"/>
      <c r="Q9" s="65"/>
      <c r="R9" s="62">
        <f>O9*P9</f>
        <v>0</v>
      </c>
      <c r="S9" s="63"/>
      <c r="T9" s="117"/>
      <c r="U9" s="2"/>
    </row>
    <row r="10" spans="1:21" ht="18.75" customHeight="1" x14ac:dyDescent="0.15">
      <c r="A10" s="116"/>
      <c r="B10" s="51"/>
      <c r="C10" s="44" t="s">
        <v>23</v>
      </c>
      <c r="D10" s="45"/>
      <c r="E10" s="46"/>
      <c r="F10" s="60"/>
      <c r="G10" s="61"/>
      <c r="H10" s="66"/>
      <c r="I10" s="67"/>
      <c r="J10" s="53"/>
      <c r="K10" s="54"/>
      <c r="L10" s="71"/>
      <c r="M10" s="68"/>
      <c r="N10" s="69"/>
      <c r="O10" s="12"/>
      <c r="P10" s="64"/>
      <c r="Q10" s="65"/>
      <c r="R10" s="62">
        <f>O10*P10</f>
        <v>0</v>
      </c>
      <c r="S10" s="63"/>
      <c r="T10" s="117"/>
      <c r="U10" s="2"/>
    </row>
    <row r="11" spans="1:21" ht="18.75" customHeight="1" x14ac:dyDescent="0.15">
      <c r="A11" s="116"/>
      <c r="B11" s="51"/>
      <c r="C11" s="44" t="s">
        <v>24</v>
      </c>
      <c r="D11" s="45"/>
      <c r="E11" s="46"/>
      <c r="F11" s="60"/>
      <c r="G11" s="61"/>
      <c r="H11" s="66"/>
      <c r="I11" s="67"/>
      <c r="J11" s="53"/>
      <c r="K11" s="54"/>
      <c r="L11" s="71"/>
      <c r="M11" s="68"/>
      <c r="N11" s="69"/>
      <c r="O11" s="12"/>
      <c r="P11" s="64"/>
      <c r="Q11" s="65"/>
      <c r="R11" s="62">
        <f>O11*P11</f>
        <v>0</v>
      </c>
      <c r="S11" s="63"/>
      <c r="T11" s="117"/>
      <c r="U11" s="2"/>
    </row>
    <row r="12" spans="1:21" ht="19.5" customHeight="1" x14ac:dyDescent="0.15">
      <c r="A12" s="116"/>
      <c r="B12" s="51"/>
      <c r="C12" s="44" t="s">
        <v>36</v>
      </c>
      <c r="D12" s="45"/>
      <c r="E12" s="46"/>
      <c r="F12" s="60"/>
      <c r="G12" s="61"/>
      <c r="H12" s="66"/>
      <c r="I12" s="67"/>
      <c r="J12" s="53"/>
      <c r="K12" s="54"/>
      <c r="L12" s="71"/>
      <c r="M12" s="68"/>
      <c r="N12" s="69"/>
      <c r="O12" s="12"/>
      <c r="P12" s="64"/>
      <c r="Q12" s="65"/>
      <c r="R12" s="62">
        <f>O12*P12</f>
        <v>0</v>
      </c>
      <c r="S12" s="63"/>
      <c r="T12" s="117"/>
      <c r="U12" s="2"/>
    </row>
    <row r="13" spans="1:21" ht="19.5" customHeight="1" x14ac:dyDescent="0.15">
      <c r="A13" s="116"/>
      <c r="B13" s="52"/>
      <c r="C13" s="44" t="s">
        <v>30</v>
      </c>
      <c r="D13" s="45"/>
      <c r="E13" s="46"/>
      <c r="F13" s="87">
        <f>SUM(F8:G12)</f>
        <v>0</v>
      </c>
      <c r="G13" s="88"/>
      <c r="H13" s="85">
        <f>SUM(H8:I12)</f>
        <v>0</v>
      </c>
      <c r="I13" s="86"/>
      <c r="J13" s="73">
        <f>SUM(J8:K12)</f>
        <v>0</v>
      </c>
      <c r="K13" s="74">
        <f>SUM(K8:K12)</f>
        <v>0</v>
      </c>
      <c r="L13" s="72"/>
      <c r="M13" s="81" t="s">
        <v>30</v>
      </c>
      <c r="N13" s="82"/>
      <c r="O13" s="82"/>
      <c r="P13" s="82"/>
      <c r="Q13" s="83"/>
      <c r="R13" s="79">
        <f>SUM(R8:S12)</f>
        <v>0</v>
      </c>
      <c r="S13" s="80"/>
      <c r="T13" s="117"/>
      <c r="U13" s="2"/>
    </row>
    <row r="14" spans="1:21" ht="24.95" customHeight="1" x14ac:dyDescent="0.15">
      <c r="A14" s="116"/>
      <c r="B14" s="23" t="s">
        <v>12</v>
      </c>
      <c r="C14" s="24"/>
      <c r="D14" s="24"/>
      <c r="E14" s="27"/>
      <c r="F14" s="94" t="s">
        <v>32</v>
      </c>
      <c r="G14" s="95"/>
      <c r="H14" s="20" t="str">
        <f>IF(Q14=0,""&amp;IF(Q14=0,"",IF((Q14-ROUND(Q14,0))=0,(TEXT(INT(Q14),"[DBnum2]")&amp;"元整"),(TEXT(INT(Q14),"[DBnum2]")&amp;"元")&amp;IF((RIGHT(Q14,2)-RIGHT(Q14,1))=0,"零",TEXT(ROUND((INT(((Q14-INT(Q14))*100)-RIGHT(Q14,1))/10),0),"[dbnum2]")&amp;"角")&amp;IF((Q14*10-INT(Q14*10))=0,"",TEXT(ROUND(((Q14*10-INT(Q14*10))*10),0),"[dbnum2]")&amp;"分")&amp;"整")),""&amp;IF(Q14=0,"",IF((Q14-ROUND(Q14,0))=0,(TEXT(INT(Q14),"[DBnum2]")&amp;"元整"),(TEXT(INT(Q14),"[DBnum2]")&amp;"元")&amp;IF((RIGHT(Q14,2)-RIGHT(Q14,1))=0,"零",TEXT(ROUND((INT(((Q14-INT(Q14))*100)-RIGHT(Q14,1))/10),0),"[dbnum2]")&amp;"角")&amp;IF((Q14*10-INT(Q14*10))=0,"",TEXT(ROUND(((Q14*10-INT(Q14*10))*10),0),"[dbnum2]")&amp;"分"))))</f>
        <v/>
      </c>
      <c r="I14" s="21"/>
      <c r="J14" s="21"/>
      <c r="K14" s="21"/>
      <c r="L14" s="21"/>
      <c r="M14" s="21"/>
      <c r="N14" s="21"/>
      <c r="O14" s="21"/>
      <c r="P14" s="75" t="s">
        <v>2</v>
      </c>
      <c r="Q14" s="77">
        <f>R13+J13</f>
        <v>0</v>
      </c>
      <c r="R14" s="78"/>
      <c r="S14" s="37" t="s">
        <v>5</v>
      </c>
      <c r="T14" s="117"/>
      <c r="U14" s="2"/>
    </row>
    <row r="15" spans="1:21" ht="7.5" customHeight="1" x14ac:dyDescent="0.15">
      <c r="A15" s="116"/>
      <c r="B15" s="28"/>
      <c r="C15" s="29"/>
      <c r="D15" s="29"/>
      <c r="E15" s="30"/>
      <c r="F15" s="96"/>
      <c r="G15" s="97"/>
      <c r="H15" s="22"/>
      <c r="I15" s="22"/>
      <c r="J15" s="22"/>
      <c r="K15" s="22"/>
      <c r="L15" s="22"/>
      <c r="M15" s="22"/>
      <c r="N15" s="22"/>
      <c r="O15" s="22"/>
      <c r="P15" s="76"/>
      <c r="Q15" s="9"/>
      <c r="R15" s="10"/>
      <c r="S15" s="38"/>
      <c r="T15" s="117"/>
      <c r="U15" s="2"/>
    </row>
    <row r="16" spans="1:21" ht="30" customHeight="1" x14ac:dyDescent="0.15">
      <c r="A16" s="116"/>
      <c r="B16" s="34" t="s">
        <v>3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6"/>
      <c r="T16" s="117"/>
    </row>
    <row r="17" spans="1:20" ht="18.75" customHeight="1" x14ac:dyDescent="0.15">
      <c r="A17" s="116"/>
      <c r="B17" s="31" t="s">
        <v>1</v>
      </c>
      <c r="C17" s="32"/>
      <c r="D17" s="32"/>
      <c r="E17" s="33"/>
      <c r="F17" s="53"/>
      <c r="G17" s="89"/>
      <c r="H17" s="89"/>
      <c r="I17" s="89"/>
      <c r="J17" s="89"/>
      <c r="K17" s="54"/>
      <c r="L17" s="108" t="s">
        <v>18</v>
      </c>
      <c r="M17" s="39"/>
      <c r="N17" s="109"/>
      <c r="O17" s="101">
        <f>Q14</f>
        <v>0</v>
      </c>
      <c r="P17" s="102"/>
      <c r="Q17" s="102"/>
      <c r="R17" s="102"/>
      <c r="S17" s="103"/>
      <c r="T17" s="117"/>
    </row>
    <row r="18" spans="1:20" ht="18.75" customHeight="1" thickBot="1" x14ac:dyDescent="0.2">
      <c r="A18" s="116"/>
      <c r="B18" s="23" t="s">
        <v>16</v>
      </c>
      <c r="C18" s="24"/>
      <c r="D18" s="25"/>
      <c r="E18" s="26"/>
      <c r="F18" s="90">
        <f>IF(O17&lt;F17,F17-O17,0)</f>
        <v>0</v>
      </c>
      <c r="G18" s="91"/>
      <c r="H18" s="91"/>
      <c r="I18" s="91"/>
      <c r="J18" s="91"/>
      <c r="K18" s="92"/>
      <c r="L18" s="110" t="s">
        <v>17</v>
      </c>
      <c r="M18" s="111"/>
      <c r="N18" s="112"/>
      <c r="O18" s="98">
        <f>IF(O17&gt;=F17,O17-F17,0)</f>
        <v>0</v>
      </c>
      <c r="P18" s="99"/>
      <c r="Q18" s="99"/>
      <c r="R18" s="99"/>
      <c r="S18" s="100"/>
      <c r="T18" s="117"/>
    </row>
    <row r="19" spans="1:20" ht="20.100000000000001" customHeight="1" x14ac:dyDescent="0.15">
      <c r="A19" s="116"/>
      <c r="B19" s="84" t="s">
        <v>40</v>
      </c>
      <c r="C19" s="84"/>
      <c r="D19" s="93"/>
      <c r="E19" s="93"/>
      <c r="F19" s="84" t="s">
        <v>38</v>
      </c>
      <c r="G19" s="84"/>
      <c r="H19" s="18"/>
      <c r="I19" s="18"/>
      <c r="J19" s="84" t="s">
        <v>39</v>
      </c>
      <c r="K19" s="84"/>
      <c r="L19" s="18"/>
      <c r="M19" s="18"/>
      <c r="N19" s="13" t="s">
        <v>15</v>
      </c>
      <c r="O19" s="14"/>
      <c r="P19" s="104" t="s">
        <v>37</v>
      </c>
      <c r="Q19" s="104"/>
      <c r="R19" s="93"/>
      <c r="S19" s="93"/>
      <c r="T19" s="117"/>
    </row>
  </sheetData>
  <sheetProtection sheet="1" objects="1" scenarios="1" selectLockedCells="1"/>
  <mergeCells count="91">
    <mergeCell ref="I2:S2"/>
    <mergeCell ref="A1:A19"/>
    <mergeCell ref="T1:T19"/>
    <mergeCell ref="B5:E5"/>
    <mergeCell ref="L5:N5"/>
    <mergeCell ref="O5:P5"/>
    <mergeCell ref="G5:J5"/>
    <mergeCell ref="F3:K3"/>
    <mergeCell ref="B2:C2"/>
    <mergeCell ref="F4:S4"/>
    <mergeCell ref="D2:H2"/>
    <mergeCell ref="B3:E3"/>
    <mergeCell ref="L17:N17"/>
    <mergeCell ref="L18:N18"/>
    <mergeCell ref="C9:E9"/>
    <mergeCell ref="F10:G10"/>
    <mergeCell ref="F11:G11"/>
    <mergeCell ref="C12:E12"/>
    <mergeCell ref="F9:G9"/>
    <mergeCell ref="C13:E13"/>
    <mergeCell ref="D19:E19"/>
    <mergeCell ref="F14:G15"/>
    <mergeCell ref="F19:G19"/>
    <mergeCell ref="J19:K19"/>
    <mergeCell ref="O18:S18"/>
    <mergeCell ref="O17:S17"/>
    <mergeCell ref="L19:M19"/>
    <mergeCell ref="R19:S19"/>
    <mergeCell ref="P19:Q19"/>
    <mergeCell ref="R10:S10"/>
    <mergeCell ref="R11:S11"/>
    <mergeCell ref="P10:Q10"/>
    <mergeCell ref="P11:Q11"/>
    <mergeCell ref="B19:C19"/>
    <mergeCell ref="H12:I12"/>
    <mergeCell ref="H13:I13"/>
    <mergeCell ref="F13:G13"/>
    <mergeCell ref="F17:K17"/>
    <mergeCell ref="F18:K18"/>
    <mergeCell ref="R12:S12"/>
    <mergeCell ref="P12:Q12"/>
    <mergeCell ref="P14:P15"/>
    <mergeCell ref="Q14:R14"/>
    <mergeCell ref="R13:S13"/>
    <mergeCell ref="M13:Q13"/>
    <mergeCell ref="M12:N12"/>
    <mergeCell ref="F12:G12"/>
    <mergeCell ref="M10:N10"/>
    <mergeCell ref="H10:I10"/>
    <mergeCell ref="H11:I11"/>
    <mergeCell ref="J11:K11"/>
    <mergeCell ref="M11:N11"/>
    <mergeCell ref="H8:I8"/>
    <mergeCell ref="J8:K8"/>
    <mergeCell ref="J9:K9"/>
    <mergeCell ref="J10:K10"/>
    <mergeCell ref="M9:N9"/>
    <mergeCell ref="L7:L13"/>
    <mergeCell ref="J13:K13"/>
    <mergeCell ref="M8:N8"/>
    <mergeCell ref="M7:N7"/>
    <mergeCell ref="P8:Q8"/>
    <mergeCell ref="O3:S3"/>
    <mergeCell ref="F7:G7"/>
    <mergeCell ref="H7:I7"/>
    <mergeCell ref="H9:I9"/>
    <mergeCell ref="F8:G8"/>
    <mergeCell ref="J7:K7"/>
    <mergeCell ref="R9:S9"/>
    <mergeCell ref="P9:Q9"/>
    <mergeCell ref="R8:S8"/>
    <mergeCell ref="B4:E4"/>
    <mergeCell ref="L3:N3"/>
    <mergeCell ref="C8:E8"/>
    <mergeCell ref="C7:E7"/>
    <mergeCell ref="B6:E6"/>
    <mergeCell ref="F6:S6"/>
    <mergeCell ref="B7:B13"/>
    <mergeCell ref="J12:K12"/>
    <mergeCell ref="C11:E11"/>
    <mergeCell ref="C10:E10"/>
    <mergeCell ref="R7:S7"/>
    <mergeCell ref="P7:Q7"/>
    <mergeCell ref="H19:I19"/>
    <mergeCell ref="B1:S1"/>
    <mergeCell ref="H14:O15"/>
    <mergeCell ref="B18:E18"/>
    <mergeCell ref="B14:E15"/>
    <mergeCell ref="B17:E17"/>
    <mergeCell ref="B16:S16"/>
    <mergeCell ref="S14:S15"/>
  </mergeCells>
  <phoneticPr fontId="2" type="noConversion"/>
  <conditionalFormatting sqref="F17">
    <cfRule type="cellIs" dxfId="0" priority="255" stopIfTrue="1" operator="notEqual">
      <formula>0</formula>
    </cfRule>
  </conditionalFormatting>
  <dataValidations count="5">
    <dataValidation type="date" allowBlank="1" showInputMessage="1" showErrorMessage="1" errorTitle="超出輸入範圍" error="請輸入出差開始日期至2099年12月31日之間的日期。" sqref="L5:N5">
      <formula1>G5</formula1>
      <formula2>73050</formula2>
    </dataValidation>
    <dataValidation type="decimal" operator="lessThanOrEqual" allowBlank="1" showInputMessage="1" showErrorMessage="1" errorTitle="輸入有誤" error="輸入的核準金額應小於或等於開支金額。" sqref="J8:K12">
      <formula1>H8</formula1>
    </dataValidation>
    <dataValidation type="date" allowBlank="1" showInputMessage="1" showErrorMessage="1" errorTitle="超出輸入範圍" error="請輸入2000年1月1日至2099年12月31日之間的日期。" sqref="G5:J5">
      <formula1>36526</formula1>
      <formula2>73050</formula2>
    </dataValidation>
    <dataValidation allowBlank="1" showInputMessage="1" showErrorMessage="1" error="輸入有誤！請核實！" sqref="H8 H9:I12 F8"/>
    <dataValidation type="date" allowBlank="1" showInputMessage="1" showErrorMessage="1" errorTitle="超出輸入範圍" error="請輸入2000年1月1日至2099年12月31日之間的日期。" sqref="D2:H2">
      <formula1>36526</formula1>
      <formula2>73050</formula2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差旅費報銷單</vt:lpstr>
      <vt:lpstr>差旅費報銷單!Print_Area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dc:description/>
  <cp:lastModifiedBy>簡報雲PPT</cp:lastModifiedBy>
  <cp:revision>1</cp:revision>
  <cp:lastPrinted>2006-01-24T10:24:29Z</cp:lastPrinted>
  <dcterms:created xsi:type="dcterms:W3CDTF">2003-03-21T07:08:52Z</dcterms:created>
  <dcterms:modified xsi:type="dcterms:W3CDTF">2010-05-20T02:09:28Z</dcterms:modified>
  <cp:category/>
</cp:coreProperties>
</file>