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showInkAnnotation="0" codeName="ThisWorkbook"/>
  <bookViews>
    <workbookView showHorizontalScroll="0" showVerticalScroll="0" showSheetTabs="0" xWindow="120" yWindow="105" windowWidth="12120" windowHeight="8670"/>
  </bookViews>
  <sheets>
    <sheet name="醫藥費報銷單" sheetId="2" r:id="rId1"/>
  </sheets>
  <definedNames>
    <definedName name="_xlnm.Print_Area" localSheetId="0">醫藥費報銷單!$A$1:$W$24</definedName>
  </definedNames>
  <calcPr calcId="144315"/>
</workbook>
</file>

<file path=xl/calcChain.xml><?xml version="1.0" encoding="utf-8"?>
<calcChain xmlns="http://schemas.openxmlformats.org/spreadsheetml/2006/main">
  <c r="V13" i="2" l="1"/>
  <c r="G14" i="2" s="1"/>
  <c r="T2" i="2"/>
  <c r="S10" i="2"/>
  <c r="S11" i="2"/>
  <c r="S12" i="2"/>
  <c r="S14" i="2"/>
  <c r="Q14" i="2"/>
  <c r="N14" i="2"/>
  <c r="K14" i="2"/>
  <c r="I14" i="2"/>
  <c r="E14" i="2"/>
  <c r="S9" i="2"/>
  <c r="S8" i="2"/>
  <c r="S13" i="2"/>
  <c r="Q13" i="2"/>
</calcChain>
</file>

<file path=xl/comments1.xml><?xml version="1.0" encoding="utf-8"?>
<comments xmlns="http://schemas.openxmlformats.org/spreadsheetml/2006/main">
  <authors>
    <author>微软（中国）有限公司</author>
    <author>SHY</author>
  </authors>
  <commentList>
    <comment ref="C3" authorId="0">
      <text>
        <r>
          <rPr>
            <sz val="9"/>
            <color indexed="81"/>
            <rFont val="宋体"/>
            <charset val="134"/>
          </rPr>
          <t>填写职工的姓名。</t>
        </r>
      </text>
    </comment>
    <comment ref="I3" authorId="0">
      <text>
        <r>
          <rPr>
            <sz val="9"/>
            <color indexed="81"/>
            <rFont val="宋体"/>
            <charset val="134"/>
          </rPr>
          <t>填写职工的所属部门名称。</t>
        </r>
      </text>
    </comment>
    <comment ref="C4" authorId="0">
      <text>
        <r>
          <rPr>
            <sz val="9"/>
            <color indexed="81"/>
            <rFont val="宋体"/>
            <charset val="134"/>
          </rPr>
          <t>填写职工家属的姓名。</t>
        </r>
      </text>
    </comment>
    <comment ref="G4" authorId="0">
      <text>
        <r>
          <rPr>
            <sz val="9"/>
            <color indexed="81"/>
            <rFont val="宋体"/>
            <charset val="134"/>
          </rPr>
          <t>在下拉列表中选择家属的性别。</t>
        </r>
      </text>
    </comment>
    <comment ref="K4" authorId="0">
      <text>
        <r>
          <rPr>
            <sz val="9"/>
            <color indexed="81"/>
            <rFont val="宋体"/>
            <charset val="134"/>
          </rPr>
          <t>填写家属的实际年龄。</t>
        </r>
      </text>
    </comment>
    <comment ref="S4" authorId="0">
      <text>
        <r>
          <rPr>
            <sz val="9"/>
            <color indexed="81"/>
            <rFont val="宋体"/>
            <charset val="134"/>
          </rPr>
          <t>填写家属与职工的关系，如父女关系、母子关系等。</t>
        </r>
      </text>
    </comment>
    <comment ref="B6" authorId="0">
      <text>
        <r>
          <rPr>
            <sz val="9"/>
            <color indexed="81"/>
            <rFont val="宋体"/>
            <charset val="134"/>
          </rPr>
          <t>填写就诊的地点，如所在医院的名称等。</t>
        </r>
      </text>
    </comment>
    <comment ref="D6" authorId="0">
      <text>
        <r>
          <rPr>
            <sz val="9"/>
            <color indexed="81"/>
            <rFont val="宋体"/>
            <charset val="134"/>
          </rPr>
          <t>填写就诊的日期。</t>
        </r>
      </text>
    </comment>
    <comment ref="E6" authorId="0">
      <text>
        <r>
          <rPr>
            <sz val="9"/>
            <color indexed="81"/>
            <rFont val="宋体"/>
            <charset val="134"/>
          </rPr>
          <t>填写治疗费金额。</t>
        </r>
      </text>
    </comment>
    <comment ref="G6" authorId="0">
      <text>
        <r>
          <rPr>
            <sz val="9"/>
            <color indexed="81"/>
            <rFont val="宋体"/>
            <charset val="134"/>
          </rPr>
          <t>填写检查费金额。</t>
        </r>
      </text>
    </comment>
    <comment ref="I6" authorId="0">
      <text>
        <r>
          <rPr>
            <sz val="9"/>
            <color indexed="81"/>
            <rFont val="宋体"/>
            <charset val="134"/>
          </rPr>
          <t>填写西药金额。</t>
        </r>
      </text>
    </comment>
    <comment ref="K6" authorId="0">
      <text>
        <r>
          <rPr>
            <sz val="9"/>
            <color indexed="81"/>
            <rFont val="宋体"/>
            <charset val="134"/>
          </rPr>
          <t>填写中药金额。</t>
        </r>
      </text>
    </comment>
    <comment ref="N6" authorId="0">
      <text>
        <r>
          <rPr>
            <sz val="9"/>
            <color indexed="81"/>
            <rFont val="宋体"/>
            <charset val="134"/>
          </rPr>
          <t>填写要报销的其他费用金额，如挂号费、住院费等。</t>
        </r>
      </text>
    </comment>
    <comment ref="Q6" authorId="0">
      <text>
        <r>
          <rPr>
            <sz val="9"/>
            <color indexed="81"/>
            <rFont val="宋体"/>
            <charset val="134"/>
          </rPr>
          <t>填写医务部门开具的专用收据张数。</t>
        </r>
      </text>
    </comment>
    <comment ref="V6" authorId="0">
      <text>
        <r>
          <rPr>
            <sz val="9"/>
            <color indexed="81"/>
            <rFont val="宋体"/>
            <charset val="134"/>
          </rPr>
          <t>填写实际报销金额。</t>
        </r>
      </text>
    </comment>
    <comment ref="C15" authorId="0">
      <text>
        <r>
          <rPr>
            <sz val="9"/>
            <color indexed="81"/>
            <rFont val="宋体"/>
            <charset val="134"/>
          </rPr>
          <t>申报人在此签字。</t>
        </r>
      </text>
    </comment>
    <comment ref="G15" authorId="1">
      <text>
        <r>
          <rPr>
            <sz val="9"/>
            <color indexed="81"/>
            <rFont val="宋体"/>
            <charset val="134"/>
          </rPr>
          <t xml:space="preserve">填写医务审核意见。
</t>
        </r>
      </text>
    </comment>
    <comment ref="Q15" authorId="1">
      <text>
        <r>
          <rPr>
            <sz val="9"/>
            <color indexed="81"/>
            <rFont val="宋体"/>
            <charset val="134"/>
          </rPr>
          <t>填写财务部复核意见。</t>
        </r>
      </text>
    </comment>
  </commentList>
</comments>
</file>

<file path=xl/sharedStrings.xml><?xml version="1.0" encoding="utf-8"?>
<sst xmlns="http://schemas.openxmlformats.org/spreadsheetml/2006/main" count="42" uniqueCount="39">
  <si>
    <t>所屬部門</t>
    <phoneticPr fontId="2" type="noConversion"/>
  </si>
  <si>
    <t>票據張數</t>
    <phoneticPr fontId="2" type="noConversion"/>
  </si>
  <si>
    <t>元</t>
    <phoneticPr fontId="2" type="noConversion"/>
  </si>
  <si>
    <t>簽字：</t>
    <phoneticPr fontId="2" type="noConversion"/>
  </si>
  <si>
    <t>日期：</t>
    <phoneticPr fontId="2" type="noConversion"/>
  </si>
  <si>
    <t>填表日期：</t>
    <phoneticPr fontId="2" type="noConversion"/>
  </si>
  <si>
    <t>職工姓名</t>
    <phoneticPr fontId="2" type="noConversion"/>
  </si>
  <si>
    <t>就診地點</t>
    <phoneticPr fontId="2" type="noConversion"/>
  </si>
  <si>
    <t>就診日期</t>
    <phoneticPr fontId="2" type="noConversion"/>
  </si>
  <si>
    <t>治療費</t>
    <phoneticPr fontId="2" type="noConversion"/>
  </si>
  <si>
    <t>檢查費</t>
    <phoneticPr fontId="2" type="noConversion"/>
  </si>
  <si>
    <t>應報金額</t>
    <phoneticPr fontId="2" type="noConversion"/>
  </si>
  <si>
    <t>醫 藥 費 用 明 細</t>
    <phoneticPr fontId="2" type="noConversion"/>
  </si>
  <si>
    <t>實報金額人民幣（大寫）</t>
    <phoneticPr fontId="2" type="noConversion"/>
  </si>
  <si>
    <t>萬</t>
    <phoneticPr fontId="2" type="noConversion"/>
  </si>
  <si>
    <t>仟</t>
    <phoneticPr fontId="2" type="noConversion"/>
  </si>
  <si>
    <t>佰</t>
    <phoneticPr fontId="2" type="noConversion"/>
  </si>
  <si>
    <t>拾</t>
    <phoneticPr fontId="2" type="noConversion"/>
  </si>
  <si>
    <t>角</t>
    <phoneticPr fontId="2" type="noConversion"/>
  </si>
  <si>
    <t>分</t>
    <phoneticPr fontId="2" type="noConversion"/>
  </si>
  <si>
    <t>家屬姓名</t>
    <phoneticPr fontId="2" type="noConversion"/>
  </si>
  <si>
    <t>性別</t>
    <phoneticPr fontId="2" type="noConversion"/>
  </si>
  <si>
    <t>年齡</t>
    <phoneticPr fontId="2" type="noConversion"/>
  </si>
  <si>
    <t>與職工關係</t>
    <phoneticPr fontId="2" type="noConversion"/>
  </si>
  <si>
    <t>[公司名稱]醫藥費報銷單</t>
    <phoneticPr fontId="2" type="noConversion"/>
  </si>
  <si>
    <t>出納：</t>
    <phoneticPr fontId="2" type="noConversion"/>
  </si>
  <si>
    <t>實報金額</t>
    <phoneticPr fontId="2" type="noConversion"/>
  </si>
  <si>
    <t>附註：</t>
    <phoneticPr fontId="2" type="noConversion"/>
  </si>
  <si>
    <t>1、報銷醫療費必須憑醫療部門專用收據和公費醫療專用處方底聯。</t>
    <phoneticPr fontId="2" type="noConversion"/>
  </si>
  <si>
    <t>2、報銷人須提供就診當日病史、藥物明細單、治療明細單、檢查化驗報告等，住院病人需提供出院小結。</t>
    <phoneticPr fontId="2" type="noConversion"/>
  </si>
  <si>
    <t>其他費用</t>
    <phoneticPr fontId="2" type="noConversion"/>
  </si>
  <si>
    <t>西藥費</t>
    <phoneticPr fontId="2" type="noConversion"/>
  </si>
  <si>
    <t>中藥費</t>
    <phoneticPr fontId="2" type="noConversion"/>
  </si>
  <si>
    <t xml:space="preserve">合  計  </t>
    <phoneticPr fontId="2" type="noConversion"/>
  </si>
  <si>
    <t>日期：</t>
    <phoneticPr fontId="2" type="noConversion"/>
  </si>
  <si>
    <t>複核：</t>
    <phoneticPr fontId="2" type="noConversion"/>
  </si>
  <si>
    <t>財
務
復
核</t>
    <phoneticPr fontId="2" type="noConversion"/>
  </si>
  <si>
    <t>申
報
人</t>
    <phoneticPr fontId="2" type="noConversion"/>
  </si>
  <si>
    <t>醫
務
復
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</si>
</sst>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￥&quot;#,##0.00;&quot;￥&quot;\-#,##0.00"/>
    <numFmt numFmtId="176" formatCode="yyyy&quot;年&quot;m&quot;月&quot;d&quot;日&quot;;@"/>
    <numFmt numFmtId="187" formatCode="#&quot;岁&quot;"/>
  </numFmts>
  <fonts count="7" x14ac:knownFonts="1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u val="double"/>
      <sz val="20"/>
      <name val="宋体"/>
      <charset val="134"/>
    </font>
    <font>
      <sz val="9"/>
      <color indexed="81"/>
      <name val="宋体"/>
      <charset val="134"/>
    </font>
    <font>
      <b/>
      <u val="double"/>
      <sz val="10"/>
      <name val="宋体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3" fillId="2" borderId="0" xfId="0" applyFont="1" applyFill="1" applyProtection="1">
      <alignment vertical="center"/>
    </xf>
    <xf numFmtId="0" fontId="0" fillId="3" borderId="0" xfId="0" applyFill="1">
      <alignment vertical="center"/>
    </xf>
    <xf numFmtId="0" fontId="3" fillId="3" borderId="0" xfId="0" applyFont="1" applyFill="1">
      <alignment vertical="center"/>
    </xf>
    <xf numFmtId="0" fontId="0" fillId="2" borderId="0" xfId="0" applyFill="1">
      <alignment vertical="center"/>
    </xf>
    <xf numFmtId="0" fontId="4" fillId="2" borderId="0" xfId="0" applyFont="1" applyFill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3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right" vertical="center"/>
    </xf>
    <xf numFmtId="0" fontId="3" fillId="2" borderId="0" xfId="0" applyFont="1" applyFill="1" applyBorder="1" applyAlignment="1" applyProtection="1">
      <alignment horizontal="left" vertical="center"/>
    </xf>
    <xf numFmtId="0" fontId="4" fillId="2" borderId="0" xfId="0" applyFont="1" applyFill="1" applyAlignment="1" applyProtection="1">
      <alignment horizontal="center" vertical="center"/>
    </xf>
    <xf numFmtId="0" fontId="6" fillId="2" borderId="0" xfId="0" applyFont="1" applyFill="1" applyAlignment="1" applyProtection="1">
      <alignment vertical="center"/>
    </xf>
    <xf numFmtId="0" fontId="0" fillId="2" borderId="0" xfId="0" applyFill="1" applyBorder="1" applyAlignment="1" applyProtection="1">
      <alignment horizontal="center" vertical="center"/>
    </xf>
    <xf numFmtId="7" fontId="3" fillId="2" borderId="0" xfId="0" applyNumberFormat="1" applyFont="1" applyFill="1" applyBorder="1" applyAlignment="1" applyProtection="1">
      <alignment horizontal="right" vertical="center"/>
    </xf>
    <xf numFmtId="0" fontId="3" fillId="2" borderId="0" xfId="0" applyFont="1" applyFill="1" applyBorder="1" applyAlignment="1" applyProtection="1">
      <alignment horizontal="left" vertical="top"/>
    </xf>
    <xf numFmtId="0" fontId="0" fillId="3" borderId="0" xfId="0" applyFill="1" applyProtection="1">
      <alignment vertical="center"/>
    </xf>
    <xf numFmtId="0" fontId="3" fillId="2" borderId="0" xfId="0" applyFont="1" applyFill="1" applyAlignment="1" applyProtection="1">
      <alignment horizontal="left" vertical="center"/>
    </xf>
    <xf numFmtId="0" fontId="3" fillId="3" borderId="0" xfId="0" applyFont="1" applyFill="1" applyProtection="1">
      <alignment vertical="center"/>
    </xf>
    <xf numFmtId="176" fontId="3" fillId="4" borderId="4" xfId="0" applyNumberFormat="1" applyFont="1" applyFill="1" applyBorder="1" applyAlignment="1" applyProtection="1">
      <alignment horizontal="left" vertical="center"/>
      <protection locked="0"/>
    </xf>
    <xf numFmtId="176" fontId="3" fillId="4" borderId="3" xfId="0" applyNumberFormat="1" applyFont="1" applyFill="1" applyBorder="1" applyAlignment="1" applyProtection="1">
      <alignment horizontal="left" vertical="center"/>
      <protection locked="0"/>
    </xf>
    <xf numFmtId="0" fontId="3" fillId="4" borderId="0" xfId="0" applyFont="1" applyFill="1" applyAlignment="1" applyProtection="1">
      <alignment horizontal="left" vertical="center"/>
      <protection locked="0"/>
    </xf>
    <xf numFmtId="0" fontId="1" fillId="4" borderId="0" xfId="0" applyFont="1" applyFill="1" applyBorder="1" applyAlignment="1" applyProtection="1">
      <alignment horizontal="right" vertical="top"/>
    </xf>
    <xf numFmtId="0" fontId="1" fillId="4" borderId="5" xfId="0" applyFont="1" applyFill="1" applyBorder="1" applyAlignment="1" applyProtection="1">
      <alignment horizontal="right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176" fontId="1" fillId="4" borderId="8" xfId="0" applyNumberFormat="1" applyFont="1" applyFill="1" applyBorder="1" applyAlignment="1" applyProtection="1">
      <alignment horizontal="center" vertical="top"/>
    </xf>
    <xf numFmtId="176" fontId="1" fillId="4" borderId="5" xfId="0" applyNumberFormat="1" applyFont="1" applyFill="1" applyBorder="1" applyAlignment="1" applyProtection="1">
      <alignment horizontal="center" vertical="center"/>
    </xf>
    <xf numFmtId="176" fontId="1" fillId="4" borderId="29" xfId="0" applyNumberFormat="1" applyFont="1" applyFill="1" applyBorder="1" applyAlignment="1" applyProtection="1">
      <alignment horizontal="center" vertical="center"/>
    </xf>
    <xf numFmtId="0" fontId="1" fillId="4" borderId="27" xfId="0" applyFont="1" applyFill="1" applyBorder="1" applyAlignment="1" applyProtection="1">
      <alignment horizontal="center" vertical="center"/>
    </xf>
    <xf numFmtId="0" fontId="1" fillId="4" borderId="5" xfId="0" applyFont="1" applyFill="1" applyBorder="1" applyAlignment="1" applyProtection="1">
      <alignment horizontal="center" vertical="center"/>
    </xf>
    <xf numFmtId="7" fontId="3" fillId="4" borderId="0" xfId="0" applyNumberFormat="1" applyFont="1" applyFill="1" applyBorder="1" applyAlignment="1" applyProtection="1">
      <alignment horizontal="center" vertical="center"/>
      <protection locked="0"/>
    </xf>
    <xf numFmtId="7" fontId="3" fillId="4" borderId="26" xfId="0" applyNumberFormat="1" applyFont="1" applyFill="1" applyBorder="1" applyAlignment="1" applyProtection="1">
      <alignment horizontal="center" vertical="center"/>
      <protection locked="0"/>
    </xf>
    <xf numFmtId="176" fontId="3" fillId="4" borderId="5" xfId="0" applyNumberFormat="1" applyFont="1" applyFill="1" applyBorder="1" applyAlignment="1" applyProtection="1">
      <alignment horizontal="center" vertical="center"/>
      <protection locked="0"/>
    </xf>
    <xf numFmtId="176" fontId="3" fillId="4" borderId="8" xfId="0" applyNumberFormat="1" applyFont="1" applyFill="1" applyBorder="1" applyAlignment="1" applyProtection="1">
      <alignment horizontal="center" vertical="center"/>
      <protection locked="0"/>
    </xf>
    <xf numFmtId="0" fontId="1" fillId="4" borderId="16" xfId="0" applyFont="1" applyFill="1" applyBorder="1" applyAlignment="1" applyProtection="1">
      <alignment horizontal="center" vertical="top"/>
    </xf>
    <xf numFmtId="0" fontId="1" fillId="4" borderId="0" xfId="0" applyFont="1" applyFill="1" applyBorder="1" applyAlignment="1" applyProtection="1">
      <alignment horizontal="center" vertical="top"/>
    </xf>
    <xf numFmtId="0" fontId="1" fillId="2" borderId="23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25" xfId="0" applyFont="1" applyFill="1" applyBorder="1" applyAlignment="1" applyProtection="1">
      <alignment horizontal="center" vertical="center"/>
    </xf>
    <xf numFmtId="0" fontId="1" fillId="2" borderId="1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26" xfId="0" applyFont="1" applyFill="1" applyBorder="1" applyAlignment="1" applyProtection="1">
      <alignment horizontal="center" vertical="center"/>
    </xf>
    <xf numFmtId="0" fontId="1" fillId="2" borderId="27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3" fillId="4" borderId="13" xfId="0" applyFont="1" applyFill="1" applyBorder="1" applyAlignment="1" applyProtection="1">
      <alignment horizontal="left" vertical="center"/>
      <protection locked="0"/>
    </xf>
    <xf numFmtId="0" fontId="3" fillId="6" borderId="14" xfId="0" applyFont="1" applyFill="1" applyBorder="1" applyAlignment="1" applyProtection="1">
      <alignment horizontal="left" vertical="center"/>
      <protection locked="0"/>
    </xf>
    <xf numFmtId="0" fontId="3" fillId="6" borderId="28" xfId="0" applyFont="1" applyFill="1" applyBorder="1" applyAlignment="1" applyProtection="1">
      <alignment horizontal="left" vertical="center"/>
      <protection locked="0"/>
    </xf>
    <xf numFmtId="0" fontId="1" fillId="5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7" fontId="3" fillId="4" borderId="6" xfId="0" applyNumberFormat="1" applyFont="1" applyFill="1" applyBorder="1" applyAlignment="1" applyProtection="1">
      <alignment horizontal="right" vertical="center"/>
      <protection locked="0"/>
    </xf>
    <xf numFmtId="7" fontId="3" fillId="6" borderId="7" xfId="0" applyNumberFormat="1" applyFont="1" applyFill="1" applyBorder="1" applyAlignment="1" applyProtection="1">
      <alignment horizontal="right" vertical="center"/>
      <protection locked="0"/>
    </xf>
    <xf numFmtId="7" fontId="3" fillId="6" borderId="4" xfId="0" applyNumberFormat="1" applyFont="1" applyFill="1" applyBorder="1" applyAlignment="1" applyProtection="1">
      <alignment horizontal="right" vertical="center"/>
      <protection locked="0"/>
    </xf>
    <xf numFmtId="7" fontId="3" fillId="5" borderId="6" xfId="0" applyNumberFormat="1" applyFont="1" applyFill="1" applyBorder="1" applyAlignment="1" applyProtection="1">
      <alignment horizontal="right" vertical="center"/>
    </xf>
    <xf numFmtId="0" fontId="3" fillId="4" borderId="9" xfId="0" applyFont="1" applyFill="1" applyBorder="1" applyAlignment="1" applyProtection="1">
      <alignment horizontal="right" vertical="center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left" vertical="center"/>
      <protection locked="0"/>
    </xf>
    <xf numFmtId="0" fontId="3" fillId="6" borderId="4" xfId="0" applyFont="1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left" vertical="center"/>
    </xf>
    <xf numFmtId="0" fontId="0" fillId="2" borderId="2" xfId="0" applyFill="1" applyBorder="1" applyAlignment="1">
      <alignment horizontal="right" vertical="center"/>
    </xf>
    <xf numFmtId="0" fontId="0" fillId="2" borderId="7" xfId="0" applyFill="1" applyBorder="1" applyAlignment="1">
      <alignment horizontal="right" vertical="center"/>
    </xf>
    <xf numFmtId="0" fontId="0" fillId="2" borderId="4" xfId="0" applyFill="1" applyBorder="1" applyAlignment="1">
      <alignment horizontal="right" vertical="center"/>
    </xf>
    <xf numFmtId="0" fontId="3" fillId="4" borderId="17" xfId="0" applyFont="1" applyFill="1" applyBorder="1" applyAlignment="1" applyProtection="1">
      <alignment horizontal="left" vertical="center"/>
      <protection locked="0"/>
    </xf>
    <xf numFmtId="0" fontId="3" fillId="6" borderId="17" xfId="0" applyFont="1" applyFill="1" applyBorder="1" applyAlignment="1" applyProtection="1">
      <alignment horizontal="left" vertical="center"/>
      <protection locked="0"/>
    </xf>
    <xf numFmtId="0" fontId="3" fillId="2" borderId="17" xfId="0" applyFont="1" applyFill="1" applyBorder="1" applyAlignment="1" applyProtection="1">
      <alignment horizontal="left" vertical="center"/>
    </xf>
    <xf numFmtId="176" fontId="3" fillId="4" borderId="23" xfId="0" applyNumberFormat="1" applyFont="1" applyFill="1" applyBorder="1" applyAlignment="1" applyProtection="1">
      <alignment horizontal="center" vertical="center"/>
      <protection locked="0"/>
    </xf>
    <xf numFmtId="176" fontId="3" fillId="4" borderId="11" xfId="0" applyNumberFormat="1" applyFont="1" applyFill="1" applyBorder="1" applyAlignment="1" applyProtection="1">
      <alignment horizontal="center" vertical="center"/>
      <protection locked="0"/>
    </xf>
    <xf numFmtId="176" fontId="3" fillId="4" borderId="12" xfId="0" applyNumberFormat="1" applyFont="1" applyFill="1" applyBorder="1" applyAlignment="1" applyProtection="1">
      <alignment horizontal="center" vertical="center"/>
      <protection locked="0"/>
    </xf>
    <xf numFmtId="176" fontId="3" fillId="4" borderId="16" xfId="0" applyNumberFormat="1" applyFont="1" applyFill="1" applyBorder="1" applyAlignment="1" applyProtection="1">
      <alignment horizontal="center" vertical="center"/>
      <protection locked="0"/>
    </xf>
    <xf numFmtId="176" fontId="3" fillId="4" borderId="0" xfId="0" applyNumberFormat="1" applyFont="1" applyFill="1" applyBorder="1" applyAlignment="1" applyProtection="1">
      <alignment horizontal="center" vertical="center"/>
      <protection locked="0"/>
    </xf>
    <xf numFmtId="176" fontId="3" fillId="4" borderId="24" xfId="0" applyNumberFormat="1" applyFon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1" fillId="2" borderId="26" xfId="0" applyFont="1" applyFill="1" applyBorder="1" applyAlignment="1" applyProtection="1">
      <alignment horizontal="center" vertical="center" wrapText="1"/>
    </xf>
    <xf numFmtId="0" fontId="1" fillId="2" borderId="27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26" xfId="0" applyFont="1" applyFill="1" applyBorder="1" applyAlignment="1" applyProtection="1">
      <alignment horizontal="center" vertical="top" wrapText="1"/>
      <protection locked="0"/>
    </xf>
    <xf numFmtId="7" fontId="3" fillId="4" borderId="23" xfId="0" applyNumberFormat="1" applyFont="1" applyFill="1" applyBorder="1" applyAlignment="1" applyProtection="1">
      <alignment horizontal="center" vertical="center"/>
      <protection locked="0"/>
    </xf>
    <xf numFmtId="7" fontId="3" fillId="4" borderId="11" xfId="0" applyNumberFormat="1" applyFont="1" applyFill="1" applyBorder="1" applyAlignment="1" applyProtection="1">
      <alignment horizontal="center" vertical="center"/>
      <protection locked="0"/>
    </xf>
    <xf numFmtId="7" fontId="3" fillId="4" borderId="25" xfId="0" applyNumberFormat="1" applyFont="1" applyFill="1" applyBorder="1" applyAlignment="1" applyProtection="1">
      <alignment horizontal="center" vertical="center"/>
      <protection locked="0"/>
    </xf>
    <xf numFmtId="7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24" xfId="0" applyFont="1" applyFill="1" applyBorder="1" applyAlignment="1" applyProtection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3" fillId="4" borderId="6" xfId="0" applyNumberFormat="1" applyFont="1" applyFill="1" applyBorder="1" applyAlignment="1" applyProtection="1">
      <alignment horizontal="right" vertical="center"/>
      <protection locked="0"/>
    </xf>
    <xf numFmtId="0" fontId="3" fillId="6" borderId="4" xfId="0" applyNumberFormat="1" applyFont="1" applyFill="1" applyBorder="1" applyAlignment="1" applyProtection="1">
      <alignment horizontal="right" vertical="center"/>
      <protection locked="0"/>
    </xf>
    <xf numFmtId="0" fontId="3" fillId="4" borderId="2" xfId="0" applyFont="1" applyFill="1" applyBorder="1" applyAlignment="1" applyProtection="1">
      <alignment horizontal="left" vertical="center"/>
      <protection locked="0"/>
    </xf>
    <xf numFmtId="0" fontId="3" fillId="4" borderId="21" xfId="0" applyFont="1" applyFill="1" applyBorder="1" applyAlignment="1" applyProtection="1">
      <alignment horizontal="left" vertical="center"/>
      <protection locked="0"/>
    </xf>
    <xf numFmtId="0" fontId="3" fillId="6" borderId="22" xfId="0" applyFont="1" applyFill="1" applyBorder="1" applyAlignment="1" applyProtection="1">
      <alignment horizontal="left" vertical="center"/>
      <protection locked="0"/>
    </xf>
    <xf numFmtId="0" fontId="3" fillId="6" borderId="15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Border="1" applyAlignment="1">
      <alignment horizontal="right" vertical="center"/>
    </xf>
    <xf numFmtId="0" fontId="3" fillId="2" borderId="17" xfId="0" applyFont="1" applyFill="1" applyBorder="1" applyAlignment="1">
      <alignment horizontal="right" vertical="center"/>
    </xf>
    <xf numFmtId="0" fontId="0" fillId="2" borderId="18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3" fillId="5" borderId="6" xfId="0" applyNumberFormat="1" applyFont="1" applyFill="1" applyBorder="1" applyAlignment="1">
      <alignment horizontal="right" vertical="center"/>
    </xf>
    <xf numFmtId="0" fontId="3" fillId="4" borderId="4" xfId="0" applyNumberFormat="1" applyFont="1" applyFill="1" applyBorder="1" applyAlignment="1">
      <alignment horizontal="right" vertical="center"/>
    </xf>
    <xf numFmtId="7" fontId="3" fillId="6" borderId="9" xfId="0" applyNumberFormat="1" applyFont="1" applyFill="1" applyBorder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0" fontId="0" fillId="2" borderId="9" xfId="0" applyFill="1" applyBorder="1" applyAlignment="1">
      <alignment horizontal="center" vertical="center"/>
    </xf>
    <xf numFmtId="7" fontId="3" fillId="5" borderId="6" xfId="0" applyNumberFormat="1" applyFont="1" applyFill="1" applyBorder="1" applyAlignment="1" applyProtection="1">
      <alignment horizontal="right" vertical="center"/>
      <protection locked="0"/>
    </xf>
    <xf numFmtId="7" fontId="3" fillId="4" borderId="7" xfId="0" applyNumberFormat="1" applyFont="1" applyFill="1" applyBorder="1" applyAlignment="1" applyProtection="1">
      <alignment horizontal="right" vertical="center"/>
      <protection locked="0"/>
    </xf>
    <xf numFmtId="7" fontId="3" fillId="4" borderId="4" xfId="0" applyNumberFormat="1" applyFont="1" applyFill="1" applyBorder="1" applyAlignment="1" applyProtection="1">
      <alignment horizontal="right" vertical="center"/>
      <protection locked="0"/>
    </xf>
    <xf numFmtId="7" fontId="3" fillId="4" borderId="7" xfId="0" applyNumberFormat="1" applyFont="1" applyFill="1" applyBorder="1" applyAlignment="1" applyProtection="1">
      <alignment horizontal="right" vertical="center"/>
    </xf>
    <xf numFmtId="7" fontId="3" fillId="4" borderId="4" xfId="0" applyNumberFormat="1" applyFont="1" applyFill="1" applyBorder="1" applyAlignment="1" applyProtection="1">
      <alignment horizontal="right" vertical="center"/>
    </xf>
    <xf numFmtId="0" fontId="1" fillId="2" borderId="5" xfId="0" applyFont="1" applyFill="1" applyBorder="1" applyAlignment="1">
      <alignment horizontal="center" vertical="center"/>
    </xf>
    <xf numFmtId="187" fontId="3" fillId="4" borderId="6" xfId="0" applyNumberFormat="1" applyFont="1" applyFill="1" applyBorder="1" applyAlignment="1" applyProtection="1">
      <alignment horizontal="left" vertical="center"/>
      <protection locked="0"/>
    </xf>
    <xf numFmtId="187" fontId="3" fillId="6" borderId="7" xfId="0" applyNumberFormat="1" applyFont="1" applyFill="1" applyBorder="1" applyAlignment="1" applyProtection="1">
      <alignment horizontal="left" vertical="center"/>
      <protection locked="0"/>
    </xf>
    <xf numFmtId="187" fontId="3" fillId="6" borderId="4" xfId="0" applyNumberFormat="1" applyFont="1" applyFill="1" applyBorder="1" applyAlignment="1" applyProtection="1">
      <alignment horizontal="left" vertical="center"/>
      <protection locked="0"/>
    </xf>
    <xf numFmtId="0" fontId="3" fillId="6" borderId="7" xfId="0" applyFont="1" applyFill="1" applyBorder="1" applyAlignment="1" applyProtection="1">
      <alignment horizontal="left" vertical="center"/>
      <protection locked="0"/>
    </xf>
    <xf numFmtId="0" fontId="3" fillId="6" borderId="9" xfId="0" applyFont="1" applyFill="1" applyBorder="1" applyAlignment="1" applyProtection="1">
      <alignment horizontal="left"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330000" mc:Ignorable="a14" a14:legacySpreadsheetColorIndex="51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xmlns:mc="http://schemas.openxmlformats.org/markup-compatibility/2006" val="808080" mc:Ignorable="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330000" mc:Ignorable="a14" a14:legacySpreadsheetColorIndex="51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xmlns:mc="http://schemas.openxmlformats.org/markup-compatibility/2006" val="808080" mc:Ignorable="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24"/>
  <sheetViews>
    <sheetView showGridLines="0" showRowColHeaders="0" showZeros="0" tabSelected="1" showOutlineSymbols="0" zoomScaleNormal="100" zoomScaleSheetLayoutView="100" workbookViewId="0">
      <selection sqref="A1:W1"/>
    </sheetView>
  </sheetViews>
  <sheetFormatPr defaultRowHeight="14.25" x14ac:dyDescent="0.15"/>
  <cols>
    <col min="1" max="1" width="2.125" style="2" customWidth="1"/>
    <col min="2" max="2" width="9.625" style="2" customWidth="1"/>
    <col min="3" max="3" width="8.5" style="2" customWidth="1"/>
    <col min="4" max="4" width="19.625" style="2" customWidth="1"/>
    <col min="5" max="5" width="6.75" style="2" customWidth="1"/>
    <col min="6" max="6" width="2.75" style="2" customWidth="1"/>
    <col min="7" max="7" width="7.125" style="2" customWidth="1"/>
    <col min="8" max="8" width="4.125" style="2" customWidth="1"/>
    <col min="9" max="9" width="6.25" style="2" customWidth="1"/>
    <col min="10" max="10" width="2.75" style="2" customWidth="1"/>
    <col min="11" max="11" width="3.75" style="2" customWidth="1"/>
    <col min="12" max="12" width="2.5" style="2" customWidth="1"/>
    <col min="13" max="13" width="2.75" style="2" customWidth="1"/>
    <col min="14" max="15" width="3.125" style="2" customWidth="1"/>
    <col min="16" max="16" width="2.75" style="2" customWidth="1"/>
    <col min="17" max="17" width="7.375" style="2" customWidth="1"/>
    <col min="18" max="18" width="2.75" style="2" customWidth="1"/>
    <col min="19" max="19" width="6.25" style="2" customWidth="1"/>
    <col min="20" max="20" width="2.75" style="2" customWidth="1"/>
    <col min="21" max="21" width="1.625" style="2" customWidth="1"/>
    <col min="22" max="22" width="6.25" style="2" customWidth="1"/>
    <col min="23" max="23" width="4.25" style="2" customWidth="1"/>
    <col min="24" max="24" width="2.625" style="19" customWidth="1"/>
    <col min="25" max="16384" width="9" style="2"/>
  </cols>
  <sheetData>
    <row r="1" spans="1:24" ht="39" customHeight="1" x14ac:dyDescent="0.15">
      <c r="A1" s="107" t="s">
        <v>24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4"/>
    </row>
    <row r="2" spans="1:24" ht="15.95" customHeight="1" thickBot="1" x14ac:dyDescent="0.2">
      <c r="A2" s="5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14" t="s">
        <v>5</v>
      </c>
      <c r="S2" s="114"/>
      <c r="T2" s="36">
        <f ca="1">TODAY()</f>
        <v>40318</v>
      </c>
      <c r="U2" s="36"/>
      <c r="V2" s="36"/>
      <c r="W2" s="36"/>
      <c r="X2" s="15"/>
    </row>
    <row r="3" spans="1:24" ht="18" customHeight="1" x14ac:dyDescent="0.15">
      <c r="A3" s="4"/>
      <c r="B3" s="6" t="s">
        <v>6</v>
      </c>
      <c r="C3" s="49"/>
      <c r="D3" s="98"/>
      <c r="E3" s="111" t="s">
        <v>0</v>
      </c>
      <c r="F3" s="112"/>
      <c r="G3" s="112"/>
      <c r="H3" s="113"/>
      <c r="I3" s="49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1"/>
      <c r="X3" s="13"/>
    </row>
    <row r="4" spans="1:24" ht="18" customHeight="1" x14ac:dyDescent="0.15">
      <c r="A4" s="4"/>
      <c r="B4" s="7" t="s">
        <v>20</v>
      </c>
      <c r="C4" s="61"/>
      <c r="D4" s="62"/>
      <c r="E4" s="59" t="s">
        <v>21</v>
      </c>
      <c r="F4" s="60"/>
      <c r="G4" s="61"/>
      <c r="H4" s="62"/>
      <c r="I4" s="59" t="s">
        <v>22</v>
      </c>
      <c r="J4" s="63"/>
      <c r="K4" s="122"/>
      <c r="L4" s="123"/>
      <c r="M4" s="123"/>
      <c r="N4" s="124"/>
      <c r="O4" s="59" t="s">
        <v>23</v>
      </c>
      <c r="P4" s="63"/>
      <c r="Q4" s="63"/>
      <c r="R4" s="60"/>
      <c r="S4" s="61"/>
      <c r="T4" s="125"/>
      <c r="U4" s="125"/>
      <c r="V4" s="125"/>
      <c r="W4" s="126"/>
      <c r="X4" s="13"/>
    </row>
    <row r="5" spans="1:24" ht="18" customHeight="1" x14ac:dyDescent="0.15">
      <c r="A5" s="4"/>
      <c r="B5" s="108" t="s">
        <v>12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10"/>
      <c r="X5" s="16"/>
    </row>
    <row r="6" spans="1:24" ht="18" customHeight="1" x14ac:dyDescent="0.15">
      <c r="A6" s="4"/>
      <c r="B6" s="92" t="s">
        <v>7</v>
      </c>
      <c r="C6" s="60"/>
      <c r="D6" s="8" t="s">
        <v>8</v>
      </c>
      <c r="E6" s="59" t="s">
        <v>9</v>
      </c>
      <c r="F6" s="60"/>
      <c r="G6" s="59" t="s">
        <v>10</v>
      </c>
      <c r="H6" s="60"/>
      <c r="I6" s="59" t="s">
        <v>31</v>
      </c>
      <c r="J6" s="60"/>
      <c r="K6" s="59" t="s">
        <v>32</v>
      </c>
      <c r="L6" s="63"/>
      <c r="M6" s="60"/>
      <c r="N6" s="59" t="s">
        <v>30</v>
      </c>
      <c r="O6" s="63"/>
      <c r="P6" s="60"/>
      <c r="Q6" s="59" t="s">
        <v>1</v>
      </c>
      <c r="R6" s="60"/>
      <c r="S6" s="59" t="s">
        <v>11</v>
      </c>
      <c r="T6" s="63"/>
      <c r="U6" s="60"/>
      <c r="V6" s="59" t="s">
        <v>26</v>
      </c>
      <c r="W6" s="115"/>
      <c r="X6" s="16"/>
    </row>
    <row r="7" spans="1:24" ht="18" customHeight="1" x14ac:dyDescent="0.15">
      <c r="A7" s="4"/>
      <c r="B7" s="95"/>
      <c r="C7" s="62"/>
      <c r="D7" s="22"/>
      <c r="E7" s="54"/>
      <c r="F7" s="56"/>
      <c r="G7" s="54"/>
      <c r="H7" s="56"/>
      <c r="I7" s="54"/>
      <c r="J7" s="56"/>
      <c r="K7" s="54"/>
      <c r="L7" s="55"/>
      <c r="M7" s="56"/>
      <c r="N7" s="54"/>
      <c r="O7" s="55"/>
      <c r="P7" s="56"/>
      <c r="Q7" s="93"/>
      <c r="R7" s="94"/>
      <c r="S7" s="116"/>
      <c r="T7" s="117"/>
      <c r="U7" s="118"/>
      <c r="V7" s="54"/>
      <c r="W7" s="106"/>
      <c r="X7" s="17"/>
    </row>
    <row r="8" spans="1:24" ht="18" customHeight="1" x14ac:dyDescent="0.15">
      <c r="A8" s="4"/>
      <c r="B8" s="96"/>
      <c r="C8" s="97"/>
      <c r="D8" s="23"/>
      <c r="E8" s="54"/>
      <c r="F8" s="56"/>
      <c r="G8" s="54"/>
      <c r="H8" s="56"/>
      <c r="I8" s="54"/>
      <c r="J8" s="56"/>
      <c r="K8" s="54"/>
      <c r="L8" s="55"/>
      <c r="M8" s="56"/>
      <c r="N8" s="54"/>
      <c r="O8" s="55"/>
      <c r="P8" s="56"/>
      <c r="Q8" s="93"/>
      <c r="R8" s="94"/>
      <c r="S8" s="116">
        <f>SUM(E8:P8)</f>
        <v>0</v>
      </c>
      <c r="T8" s="117"/>
      <c r="U8" s="118"/>
      <c r="V8" s="54"/>
      <c r="W8" s="106"/>
      <c r="X8" s="17"/>
    </row>
    <row r="9" spans="1:24" ht="18" customHeight="1" x14ac:dyDescent="0.15">
      <c r="A9" s="4"/>
      <c r="B9" s="95"/>
      <c r="C9" s="62"/>
      <c r="D9" s="23"/>
      <c r="E9" s="54"/>
      <c r="F9" s="56"/>
      <c r="G9" s="54"/>
      <c r="H9" s="56"/>
      <c r="I9" s="54"/>
      <c r="J9" s="56"/>
      <c r="K9" s="54"/>
      <c r="L9" s="55"/>
      <c r="M9" s="56"/>
      <c r="N9" s="54"/>
      <c r="O9" s="55"/>
      <c r="P9" s="56"/>
      <c r="Q9" s="93"/>
      <c r="R9" s="94"/>
      <c r="S9" s="116">
        <f>SUM(E9:P9)</f>
        <v>0</v>
      </c>
      <c r="T9" s="117"/>
      <c r="U9" s="118"/>
      <c r="V9" s="54"/>
      <c r="W9" s="106"/>
      <c r="X9" s="17"/>
    </row>
    <row r="10" spans="1:24" ht="18" customHeight="1" x14ac:dyDescent="0.15">
      <c r="A10" s="4"/>
      <c r="B10" s="95"/>
      <c r="C10" s="62"/>
      <c r="D10" s="23"/>
      <c r="E10" s="54"/>
      <c r="F10" s="56"/>
      <c r="G10" s="54"/>
      <c r="H10" s="56"/>
      <c r="I10" s="54"/>
      <c r="J10" s="56"/>
      <c r="K10" s="54"/>
      <c r="L10" s="55"/>
      <c r="M10" s="56"/>
      <c r="N10" s="54"/>
      <c r="O10" s="55"/>
      <c r="P10" s="56"/>
      <c r="Q10" s="93"/>
      <c r="R10" s="94"/>
      <c r="S10" s="116">
        <f>SUM(E10:P10)</f>
        <v>0</v>
      </c>
      <c r="T10" s="117"/>
      <c r="U10" s="118"/>
      <c r="V10" s="54"/>
      <c r="W10" s="106"/>
      <c r="X10" s="17"/>
    </row>
    <row r="11" spans="1:24" ht="18" customHeight="1" x14ac:dyDescent="0.15">
      <c r="A11" s="4"/>
      <c r="B11" s="95"/>
      <c r="C11" s="62"/>
      <c r="D11" s="23"/>
      <c r="E11" s="54"/>
      <c r="F11" s="56"/>
      <c r="G11" s="54"/>
      <c r="H11" s="56"/>
      <c r="I11" s="54"/>
      <c r="J11" s="56"/>
      <c r="K11" s="54"/>
      <c r="L11" s="55"/>
      <c r="M11" s="56"/>
      <c r="N11" s="54"/>
      <c r="O11" s="55"/>
      <c r="P11" s="56"/>
      <c r="Q11" s="93"/>
      <c r="R11" s="94"/>
      <c r="S11" s="116">
        <f>SUM(E11:P11)</f>
        <v>0</v>
      </c>
      <c r="T11" s="117"/>
      <c r="U11" s="118"/>
      <c r="V11" s="54"/>
      <c r="W11" s="106"/>
      <c r="X11" s="17"/>
    </row>
    <row r="12" spans="1:24" ht="18" customHeight="1" x14ac:dyDescent="0.15">
      <c r="A12" s="4"/>
      <c r="B12" s="95"/>
      <c r="C12" s="62"/>
      <c r="D12" s="23"/>
      <c r="E12" s="54"/>
      <c r="F12" s="56"/>
      <c r="G12" s="54"/>
      <c r="H12" s="56"/>
      <c r="I12" s="54"/>
      <c r="J12" s="56"/>
      <c r="K12" s="54"/>
      <c r="L12" s="55"/>
      <c r="M12" s="56"/>
      <c r="N12" s="54"/>
      <c r="O12" s="55"/>
      <c r="P12" s="56"/>
      <c r="Q12" s="93"/>
      <c r="R12" s="94"/>
      <c r="S12" s="116">
        <f>SUM(E12:P12)</f>
        <v>0</v>
      </c>
      <c r="T12" s="117"/>
      <c r="U12" s="118"/>
      <c r="V12" s="54"/>
      <c r="W12" s="106"/>
      <c r="X12" s="17"/>
    </row>
    <row r="13" spans="1:24" ht="18" customHeight="1" x14ac:dyDescent="0.15">
      <c r="A13" s="4"/>
      <c r="B13" s="66" t="s">
        <v>33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8"/>
      <c r="Q13" s="104">
        <f>SUM(Q7:R12)</f>
        <v>0</v>
      </c>
      <c r="R13" s="105"/>
      <c r="S13" s="57">
        <f>SUM(S7:U12)</f>
        <v>0</v>
      </c>
      <c r="T13" s="119"/>
      <c r="U13" s="120"/>
      <c r="V13" s="57">
        <f>SUM(V7:W12)</f>
        <v>0</v>
      </c>
      <c r="W13" s="58"/>
      <c r="X13" s="11"/>
    </row>
    <row r="14" spans="1:24" ht="30" customHeight="1" x14ac:dyDescent="0.15">
      <c r="A14" s="4"/>
      <c r="B14" s="92" t="s">
        <v>13</v>
      </c>
      <c r="C14" s="63"/>
      <c r="D14" s="60"/>
      <c r="E14" s="27" t="str">
        <f>IF(V13&gt;=10000,TEXT(MID(RIGHTB(V13*100,7),1,1),"[DBNum2]"),IF(V13&gt;=1000,"￥",""))</f>
        <v/>
      </c>
      <c r="F14" s="28" t="s">
        <v>14</v>
      </c>
      <c r="G14" s="28" t="str">
        <f>IF(V13&gt;=1000,TEXT(MID(RIGHTB(V13*100,6),1,1),"[DBNum2]"),IF(V13&gt;=100,"￥",""))</f>
        <v/>
      </c>
      <c r="H14" s="28" t="s">
        <v>15</v>
      </c>
      <c r="I14" s="28" t="str">
        <f>IF(V13&gt;=100,TEXT(MID(RIGHTB(V13*100,5),1,1),"[DBNum2]"),IF(V13&gt;=10,"￥",""))</f>
        <v/>
      </c>
      <c r="J14" s="28" t="s">
        <v>16</v>
      </c>
      <c r="K14" s="52" t="str">
        <f>IF(V13&gt;=10,TEXT(MID(RIGHTB(V13*100,4),1,1),"[DBNum2]"),IF(V13&gt;=1,"￥",""))</f>
        <v/>
      </c>
      <c r="L14" s="53"/>
      <c r="M14" s="28" t="s">
        <v>17</v>
      </c>
      <c r="N14" s="52" t="str">
        <f>IF(V13&gt;=1,TEXT(MID(RIGHTB(V13*100,3),1,1),"[DBNum2]"),IF(V13&gt;=0.1,"￥",""))</f>
        <v/>
      </c>
      <c r="O14" s="53"/>
      <c r="P14" s="28" t="s">
        <v>2</v>
      </c>
      <c r="Q14" s="28" t="str">
        <f>IF(V13&gt;=0.1,TEXT(MID(RIGHTB(V13*100,2),1,1),"[DBNum2]"),IF(V13&gt;=0.01,"￥",""))</f>
        <v/>
      </c>
      <c r="R14" s="28" t="s">
        <v>18</v>
      </c>
      <c r="S14" s="28" t="str">
        <f>IF(V13&gt;=0.01,TEXT(MID(RIGHTB(V13*100,1),1,1),"[DBNum2]"),IF(V13&gt;=0.001,"￥",""))</f>
        <v/>
      </c>
      <c r="T14" s="28" t="s">
        <v>19</v>
      </c>
      <c r="U14" s="28"/>
      <c r="V14" s="52"/>
      <c r="W14" s="64"/>
      <c r="X14" s="16"/>
    </row>
    <row r="15" spans="1:24" ht="16.5" customHeight="1" x14ac:dyDescent="0.15">
      <c r="A15" s="4"/>
      <c r="B15" s="101" t="s">
        <v>37</v>
      </c>
      <c r="C15" s="83"/>
      <c r="D15" s="84"/>
      <c r="E15" s="40" t="s">
        <v>38</v>
      </c>
      <c r="F15" s="78"/>
      <c r="G15" s="87"/>
      <c r="H15" s="88"/>
      <c r="I15" s="88"/>
      <c r="J15" s="88"/>
      <c r="K15" s="88"/>
      <c r="L15" s="88"/>
      <c r="M15" s="89"/>
      <c r="N15" s="40" t="s">
        <v>36</v>
      </c>
      <c r="O15" s="41"/>
      <c r="P15" s="42"/>
      <c r="Q15" s="72"/>
      <c r="R15" s="73"/>
      <c r="S15" s="73"/>
      <c r="T15" s="73"/>
      <c r="U15" s="73"/>
      <c r="V15" s="73"/>
      <c r="W15" s="74"/>
      <c r="X15" s="18"/>
    </row>
    <row r="16" spans="1:24" ht="16.5" customHeight="1" x14ac:dyDescent="0.15">
      <c r="A16" s="4"/>
      <c r="B16" s="102"/>
      <c r="C16" s="85"/>
      <c r="D16" s="86"/>
      <c r="E16" s="79"/>
      <c r="F16" s="80"/>
      <c r="G16" s="90"/>
      <c r="H16" s="34"/>
      <c r="I16" s="34"/>
      <c r="J16" s="34"/>
      <c r="K16" s="34"/>
      <c r="L16" s="34"/>
      <c r="M16" s="35"/>
      <c r="N16" s="43"/>
      <c r="O16" s="44"/>
      <c r="P16" s="45"/>
      <c r="Q16" s="75"/>
      <c r="R16" s="76"/>
      <c r="S16" s="76"/>
      <c r="T16" s="76"/>
      <c r="U16" s="76"/>
      <c r="V16" s="76"/>
      <c r="W16" s="77"/>
      <c r="X16" s="18"/>
    </row>
    <row r="17" spans="1:24" ht="16.5" customHeight="1" x14ac:dyDescent="0.15">
      <c r="A17" s="4"/>
      <c r="B17" s="102"/>
      <c r="C17" s="85"/>
      <c r="D17" s="86"/>
      <c r="E17" s="79"/>
      <c r="F17" s="80"/>
      <c r="G17" s="90"/>
      <c r="H17" s="34"/>
      <c r="I17" s="34"/>
      <c r="J17" s="34"/>
      <c r="K17" s="34"/>
      <c r="L17" s="34"/>
      <c r="M17" s="35"/>
      <c r="N17" s="43"/>
      <c r="O17" s="44"/>
      <c r="P17" s="45"/>
      <c r="Q17" s="75"/>
      <c r="R17" s="76"/>
      <c r="S17" s="76"/>
      <c r="T17" s="76"/>
      <c r="U17" s="76"/>
      <c r="V17" s="76"/>
      <c r="W17" s="77"/>
      <c r="X17" s="18"/>
    </row>
    <row r="18" spans="1:24" ht="16.5" customHeight="1" x14ac:dyDescent="0.15">
      <c r="A18" s="4"/>
      <c r="B18" s="102"/>
      <c r="C18" s="85"/>
      <c r="D18" s="86"/>
      <c r="E18" s="79"/>
      <c r="F18" s="80"/>
      <c r="G18" s="90"/>
      <c r="H18" s="34"/>
      <c r="I18" s="34"/>
      <c r="J18" s="34"/>
      <c r="K18" s="34"/>
      <c r="L18" s="34"/>
      <c r="M18" s="35"/>
      <c r="N18" s="43"/>
      <c r="O18" s="44"/>
      <c r="P18" s="45"/>
      <c r="Q18" s="75"/>
      <c r="R18" s="76"/>
      <c r="S18" s="76"/>
      <c r="T18" s="76"/>
      <c r="U18" s="76"/>
      <c r="V18" s="76"/>
      <c r="W18" s="77"/>
      <c r="X18" s="18"/>
    </row>
    <row r="19" spans="1:24" ht="16.5" customHeight="1" x14ac:dyDescent="0.15">
      <c r="A19" s="4"/>
      <c r="B19" s="102"/>
      <c r="C19" s="25" t="s">
        <v>3</v>
      </c>
      <c r="D19" s="25"/>
      <c r="E19" s="79"/>
      <c r="F19" s="80"/>
      <c r="G19" s="38" t="s">
        <v>3</v>
      </c>
      <c r="H19" s="39"/>
      <c r="I19" s="34"/>
      <c r="J19" s="34"/>
      <c r="K19" s="34"/>
      <c r="L19" s="34"/>
      <c r="M19" s="35"/>
      <c r="N19" s="44"/>
      <c r="O19" s="44"/>
      <c r="P19" s="45"/>
      <c r="Q19" s="38" t="s">
        <v>3</v>
      </c>
      <c r="R19" s="39"/>
      <c r="S19" s="39"/>
      <c r="T19" s="39"/>
      <c r="U19" s="39"/>
      <c r="V19" s="39"/>
      <c r="W19" s="91"/>
      <c r="X19" s="18"/>
    </row>
    <row r="20" spans="1:24" ht="16.5" customHeight="1" thickBot="1" x14ac:dyDescent="0.2">
      <c r="A20" s="4"/>
      <c r="B20" s="103"/>
      <c r="C20" s="26" t="s">
        <v>4</v>
      </c>
      <c r="D20" s="29"/>
      <c r="E20" s="81"/>
      <c r="F20" s="82"/>
      <c r="G20" s="32" t="s">
        <v>34</v>
      </c>
      <c r="H20" s="33"/>
      <c r="I20" s="36"/>
      <c r="J20" s="36"/>
      <c r="K20" s="36"/>
      <c r="L20" s="36"/>
      <c r="M20" s="37"/>
      <c r="N20" s="46"/>
      <c r="O20" s="47"/>
      <c r="P20" s="48"/>
      <c r="Q20" s="32" t="s">
        <v>34</v>
      </c>
      <c r="R20" s="33"/>
      <c r="S20" s="30"/>
      <c r="T20" s="30"/>
      <c r="U20" s="30"/>
      <c r="V20" s="30"/>
      <c r="W20" s="31"/>
      <c r="X20" s="13"/>
    </row>
    <row r="21" spans="1:24" s="3" customFormat="1" ht="16.5" customHeight="1" x14ac:dyDescent="0.15">
      <c r="A21" s="9"/>
      <c r="B21" s="100" t="s">
        <v>25</v>
      </c>
      <c r="C21" s="100"/>
      <c r="D21" s="24"/>
      <c r="E21" s="71"/>
      <c r="F21" s="71"/>
      <c r="G21" s="65"/>
      <c r="H21" s="65"/>
      <c r="I21" s="9"/>
      <c r="J21" s="9"/>
      <c r="K21" s="9"/>
      <c r="L21" s="9"/>
      <c r="M21" s="99" t="s">
        <v>35</v>
      </c>
      <c r="N21" s="100"/>
      <c r="O21" s="100"/>
      <c r="P21" s="100"/>
      <c r="Q21" s="100"/>
      <c r="R21" s="100"/>
      <c r="S21" s="69"/>
      <c r="T21" s="70"/>
      <c r="U21" s="70"/>
      <c r="V21" s="70"/>
      <c r="W21" s="70"/>
      <c r="X21" s="13"/>
    </row>
    <row r="22" spans="1:24" s="21" customFormat="1" ht="9" customHeight="1" x14ac:dyDescent="0.15">
      <c r="A22" s="1"/>
      <c r="B22" s="12"/>
      <c r="C22" s="12"/>
      <c r="D22" s="20"/>
      <c r="E22" s="13"/>
      <c r="F22" s="13"/>
      <c r="G22" s="13"/>
      <c r="H22" s="13"/>
      <c r="I22" s="1"/>
      <c r="J22" s="1"/>
      <c r="K22" s="1"/>
      <c r="L22" s="1"/>
      <c r="M22" s="12"/>
      <c r="N22" s="12"/>
      <c r="O22" s="12"/>
      <c r="P22" s="12"/>
      <c r="Q22" s="12"/>
      <c r="R22" s="12"/>
      <c r="S22" s="13"/>
      <c r="T22" s="13"/>
      <c r="U22" s="13"/>
      <c r="V22" s="13"/>
      <c r="W22" s="13"/>
      <c r="X22" s="13"/>
    </row>
    <row r="23" spans="1:24" s="3" customFormat="1" ht="16.5" customHeight="1" x14ac:dyDescent="0.15">
      <c r="A23" s="9"/>
      <c r="B23" s="10" t="s">
        <v>27</v>
      </c>
      <c r="C23" s="65" t="s">
        <v>28</v>
      </c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12"/>
      <c r="S23" s="13"/>
      <c r="T23" s="13"/>
      <c r="U23" s="13"/>
      <c r="V23" s="13"/>
      <c r="W23" s="13"/>
      <c r="X23" s="13"/>
    </row>
    <row r="24" spans="1:24" s="3" customFormat="1" ht="16.5" customHeight="1" x14ac:dyDescent="0.15">
      <c r="A24" s="9"/>
      <c r="B24" s="10"/>
      <c r="C24" s="65" t="s">
        <v>29</v>
      </c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13"/>
      <c r="U24" s="13"/>
      <c r="V24" s="13"/>
      <c r="W24" s="13"/>
      <c r="X24" s="13"/>
    </row>
  </sheetData>
  <sheetProtection sheet="1" objects="1" scenarios="1" selectLockedCells="1"/>
  <mergeCells count="106">
    <mergeCell ref="S13:U13"/>
    <mergeCell ref="T2:W2"/>
    <mergeCell ref="B2:Q2"/>
    <mergeCell ref="V11:W11"/>
    <mergeCell ref="V12:W12"/>
    <mergeCell ref="K4:N4"/>
    <mergeCell ref="S4:W4"/>
    <mergeCell ref="S10:U10"/>
    <mergeCell ref="S11:U11"/>
    <mergeCell ref="S6:U6"/>
    <mergeCell ref="V6:W6"/>
    <mergeCell ref="S7:U7"/>
    <mergeCell ref="S8:U8"/>
    <mergeCell ref="S9:U9"/>
    <mergeCell ref="S12:U12"/>
    <mergeCell ref="E11:F11"/>
    <mergeCell ref="A1:W1"/>
    <mergeCell ref="B5:W5"/>
    <mergeCell ref="G7:H7"/>
    <mergeCell ref="G8:H8"/>
    <mergeCell ref="I7:J7"/>
    <mergeCell ref="I8:J8"/>
    <mergeCell ref="Q7:R7"/>
    <mergeCell ref="E3:H3"/>
    <mergeCell ref="R2:S2"/>
    <mergeCell ref="Q6:R6"/>
    <mergeCell ref="E9:F9"/>
    <mergeCell ref="Q10:R10"/>
    <mergeCell ref="N10:P10"/>
    <mergeCell ref="E8:F8"/>
    <mergeCell ref="E10:F10"/>
    <mergeCell ref="N11:P11"/>
    <mergeCell ref="V7:W7"/>
    <mergeCell ref="V8:W8"/>
    <mergeCell ref="V9:W9"/>
    <mergeCell ref="V10:W10"/>
    <mergeCell ref="Q9:R9"/>
    <mergeCell ref="N7:P7"/>
    <mergeCell ref="N8:P8"/>
    <mergeCell ref="Q11:R11"/>
    <mergeCell ref="C23:Q23"/>
    <mergeCell ref="M21:R21"/>
    <mergeCell ref="B21:C21"/>
    <mergeCell ref="B15:B20"/>
    <mergeCell ref="E12:F12"/>
    <mergeCell ref="N14:O14"/>
    <mergeCell ref="Q13:R13"/>
    <mergeCell ref="Q12:R12"/>
    <mergeCell ref="G19:H19"/>
    <mergeCell ref="G12:H12"/>
    <mergeCell ref="I11:J11"/>
    <mergeCell ref="I12:J12"/>
    <mergeCell ref="C3:D3"/>
    <mergeCell ref="C4:D4"/>
    <mergeCell ref="B10:C10"/>
    <mergeCell ref="B11:C11"/>
    <mergeCell ref="B9:C9"/>
    <mergeCell ref="E6:F6"/>
    <mergeCell ref="B12:C12"/>
    <mergeCell ref="B6:C6"/>
    <mergeCell ref="I9:J9"/>
    <mergeCell ref="G9:H9"/>
    <mergeCell ref="E7:F7"/>
    <mergeCell ref="N9:P9"/>
    <mergeCell ref="Q8:R8"/>
    <mergeCell ref="K6:M6"/>
    <mergeCell ref="B7:C7"/>
    <mergeCell ref="B8:C8"/>
    <mergeCell ref="N6:P6"/>
    <mergeCell ref="C24:S24"/>
    <mergeCell ref="B13:P13"/>
    <mergeCell ref="S21:W21"/>
    <mergeCell ref="E21:H21"/>
    <mergeCell ref="Q15:W18"/>
    <mergeCell ref="E15:F20"/>
    <mergeCell ref="C15:D18"/>
    <mergeCell ref="G15:M18"/>
    <mergeCell ref="S19:W19"/>
    <mergeCell ref="B14:D14"/>
    <mergeCell ref="E4:F4"/>
    <mergeCell ref="I10:J10"/>
    <mergeCell ref="G4:H4"/>
    <mergeCell ref="I4:J4"/>
    <mergeCell ref="G6:H6"/>
    <mergeCell ref="V14:W14"/>
    <mergeCell ref="O4:R4"/>
    <mergeCell ref="N12:P12"/>
    <mergeCell ref="G10:H10"/>
    <mergeCell ref="G11:H11"/>
    <mergeCell ref="I3:W3"/>
    <mergeCell ref="K14:L14"/>
    <mergeCell ref="K7:M7"/>
    <mergeCell ref="K8:M8"/>
    <mergeCell ref="K9:M9"/>
    <mergeCell ref="K10:M10"/>
    <mergeCell ref="V13:W13"/>
    <mergeCell ref="I6:J6"/>
    <mergeCell ref="K11:M11"/>
    <mergeCell ref="K12:M12"/>
    <mergeCell ref="S20:W20"/>
    <mergeCell ref="G20:H20"/>
    <mergeCell ref="I19:M19"/>
    <mergeCell ref="I20:M20"/>
    <mergeCell ref="Q19:R19"/>
    <mergeCell ref="Q20:R20"/>
    <mergeCell ref="N15:P20"/>
  </mergeCells>
  <phoneticPr fontId="2" type="noConversion"/>
  <dataValidations count="6">
    <dataValidation type="decimal" operator="lessThanOrEqual" allowBlank="1" showInputMessage="1" showErrorMessage="1" errorTitle="輸入有誤" error="輸入的實報金額應小於或等於應報金額。" sqref="V7:W12">
      <formula1>S7</formula1>
    </dataValidation>
    <dataValidation type="date" allowBlank="1" showInputMessage="1" showErrorMessage="1" errorTitle="超出輸入範圍" error="請輸入2000年1月1日至2099年12月31日之間的日期。" sqref="D7:D12 X20 T2:W2">
      <formula1>36526</formula1>
      <formula2>73050</formula2>
    </dataValidation>
    <dataValidation type="list" allowBlank="1" showInputMessage="1" showErrorMessage="1" sqref="G4">
      <formula1>"男,女"</formula1>
    </dataValidation>
    <dataValidation type="date" allowBlank="1" showInputMessage="1" showErrorMessage="1" errorTitle="超出輸入範圍" error="請輸入2000年1月1日至2099年12月31日之間的日期。" sqref="D20">
      <formula1>36526</formula1>
      <formula2>73050</formula2>
    </dataValidation>
    <dataValidation type="date" allowBlank="1" showInputMessage="1" showErrorMessage="1" errorTitle="超出輸入範圍" error="請輸入2000年1月1日至2099年12月31日之間的日期。" sqref="I20:M20">
      <formula1>36526</formula1>
      <formula2>73050</formula2>
    </dataValidation>
    <dataValidation type="date" allowBlank="1" showInputMessage="1" showErrorMessage="1" errorTitle="超出輸入範圍" error="請輸入2000年1月1日至2099年12月31日之間的日期。" sqref="S20:W20">
      <formula1>36526</formula1>
      <formula2>73050</formula2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命名範圍</vt:lpstr>
      </vt:variant>
      <vt:variant>
        <vt:i4>1</vt:i4>
      </vt:variant>
    </vt:vector>
  </HeadingPairs>
  <TitlesOfParts>
    <vt:vector size="2" baseType="lpstr">
      <vt:lpstr>醫藥費報銷單</vt:lpstr>
      <vt:lpstr>醫藥費報銷單!Print_Area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dc:description/>
  <cp:lastModifiedBy>簡報雲PPT</cp:lastModifiedBy>
  <cp:revision>1</cp:revision>
  <cp:lastPrinted>2006-01-18T03:16:10Z</cp:lastPrinted>
  <dcterms:created xsi:type="dcterms:W3CDTF">2003-03-21T07:08:52Z</dcterms:created>
  <dcterms:modified xsi:type="dcterms:W3CDTF">2010-05-20T02:06:37Z</dcterms:modified>
  <cp:category/>
</cp:coreProperties>
</file>